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irls, Jr Girls 2017" sheetId="1" r:id="rId1"/>
    <sheet name="Women.Boys, JrBoys. Men 2017" sheetId="2" r:id="rId2"/>
  </sheets>
  <definedNames>
    <definedName name="_xlnm.Print_Area" localSheetId="1">'Women.Boys, JrBoys. Men 2017'!$A$1:$O$171</definedName>
  </definedNames>
  <calcPr fullCalcOnLoad="1"/>
</workbook>
</file>

<file path=xl/sharedStrings.xml><?xml version="1.0" encoding="utf-8"?>
<sst xmlns="http://schemas.openxmlformats.org/spreadsheetml/2006/main" count="833" uniqueCount="303">
  <si>
    <t>Unit</t>
  </si>
  <si>
    <t>Men - Age 17-24</t>
  </si>
  <si>
    <t>FName</t>
  </si>
  <si>
    <t>LName</t>
  </si>
  <si>
    <t>Men - Age 25-34</t>
  </si>
  <si>
    <t>Men Age 35-49</t>
  </si>
  <si>
    <t>Shuttle Run seconds</t>
  </si>
  <si>
    <t>Men - Age 60+</t>
  </si>
  <si>
    <t>Junior Boys - Ages 15-17</t>
  </si>
  <si>
    <t>Women - Age 17-24</t>
  </si>
  <si>
    <t>Women - Age 25-34</t>
  </si>
  <si>
    <t>Women - Age 35-49</t>
  </si>
  <si>
    <t>Women - Age 60+</t>
  </si>
  <si>
    <t>Junior Girls - Age 12-14</t>
  </si>
  <si>
    <t>Junior Girls - 15-18</t>
  </si>
  <si>
    <t>No.</t>
  </si>
  <si>
    <t>points</t>
  </si>
  <si>
    <t>Women - Age 50 - 59</t>
  </si>
  <si>
    <t>Men - Age 50 - 59</t>
  </si>
  <si>
    <t>Jr. Boys - Ages 12-14</t>
  </si>
  <si>
    <t xml:space="preserve"> </t>
  </si>
  <si>
    <t>American Sokol Fitness Challenge 2017</t>
  </si>
  <si>
    <t>American Sokol Fitness Challenge - 2017</t>
  </si>
  <si>
    <t>Girls - Ages 6-8</t>
  </si>
  <si>
    <t>Girls - Ages 9-11</t>
  </si>
  <si>
    <t>Push ups</t>
  </si>
  <si>
    <t>Plank hold</t>
  </si>
  <si>
    <t>Dot Drill</t>
  </si>
  <si>
    <t>Lname</t>
  </si>
  <si>
    <t>Shuttle Run</t>
  </si>
  <si>
    <t xml:space="preserve">Shuttle Run </t>
  </si>
  <si>
    <t xml:space="preserve">Shuttle Run  </t>
  </si>
  <si>
    <t xml:space="preserve">Brooke </t>
  </si>
  <si>
    <t xml:space="preserve">Jennifer </t>
  </si>
  <si>
    <t xml:space="preserve">Emerson </t>
  </si>
  <si>
    <t xml:space="preserve">Caroline </t>
  </si>
  <si>
    <t xml:space="preserve">Samantha </t>
  </si>
  <si>
    <t xml:space="preserve">Lillian   </t>
  </si>
  <si>
    <t xml:space="preserve">Laura </t>
  </si>
  <si>
    <t>Hallie</t>
  </si>
  <si>
    <t>Foster</t>
  </si>
  <si>
    <t>Kuncl</t>
  </si>
  <si>
    <t>Andelt</t>
  </si>
  <si>
    <t>Flynn</t>
  </si>
  <si>
    <t xml:space="preserve">Ferguson  </t>
  </si>
  <si>
    <t xml:space="preserve">Mangialino  </t>
  </si>
  <si>
    <t xml:space="preserve">Moran </t>
  </si>
  <si>
    <t>Soulides</t>
  </si>
  <si>
    <t>Crete-AS</t>
  </si>
  <si>
    <t>DA Sokol</t>
  </si>
  <si>
    <t>Tabor-AS</t>
  </si>
  <si>
    <t xml:space="preserve">Ashley </t>
  </si>
  <si>
    <t xml:space="preserve">Anna </t>
  </si>
  <si>
    <t xml:space="preserve">Heidi </t>
  </si>
  <si>
    <t xml:space="preserve">Elisabeth </t>
  </si>
  <si>
    <t>Bonnie</t>
  </si>
  <si>
    <t xml:space="preserve">Stacey </t>
  </si>
  <si>
    <t>Croft</t>
  </si>
  <si>
    <t>Carlozzi</t>
  </si>
  <si>
    <t>Vencl</t>
  </si>
  <si>
    <t>Lang</t>
  </si>
  <si>
    <t>Wingrove</t>
  </si>
  <si>
    <t>Domzalski</t>
  </si>
  <si>
    <t>Spirit-AS</t>
  </si>
  <si>
    <t>Chicagoland-AS</t>
  </si>
  <si>
    <t>Monessen-USA</t>
  </si>
  <si>
    <t>Gr Cleveland-AS</t>
  </si>
  <si>
    <t>Nicole</t>
  </si>
  <si>
    <t xml:space="preserve">Julie </t>
  </si>
  <si>
    <t>Kandi</t>
  </si>
  <si>
    <t>Judi</t>
  </si>
  <si>
    <t>Natalie</t>
  </si>
  <si>
    <t>Marchluk</t>
  </si>
  <si>
    <t>Pajer</t>
  </si>
  <si>
    <t>Smith</t>
  </si>
  <si>
    <t>Naperville Tyrs-AS</t>
  </si>
  <si>
    <t>Lodge 306-USA</t>
  </si>
  <si>
    <t>Naperville Tyrs</t>
  </si>
  <si>
    <t>Kathy</t>
  </si>
  <si>
    <t>Lynn</t>
  </si>
  <si>
    <t>Donna</t>
  </si>
  <si>
    <t>Dolores</t>
  </si>
  <si>
    <t xml:space="preserve">Amy </t>
  </si>
  <si>
    <t xml:space="preserve">Andrea </t>
  </si>
  <si>
    <t>Barcal</t>
  </si>
  <si>
    <t>Mozeleski</t>
  </si>
  <si>
    <t>Powers</t>
  </si>
  <si>
    <t>Sutter</t>
  </si>
  <si>
    <t>Scheirer</t>
  </si>
  <si>
    <t>Detroit - AS</t>
  </si>
  <si>
    <t>Ellen</t>
  </si>
  <si>
    <t xml:space="preserve">Svatka </t>
  </si>
  <si>
    <t>Kovac</t>
  </si>
  <si>
    <t>Hermanek</t>
  </si>
  <si>
    <t>Toronto-Canada</t>
  </si>
  <si>
    <t>Central Jersey-USA</t>
  </si>
  <si>
    <t>Max</t>
  </si>
  <si>
    <t>Matthew</t>
  </si>
  <si>
    <t>Pracko</t>
  </si>
  <si>
    <t>Boys - Ages 6-8</t>
  </si>
  <si>
    <t>Boys - Ages 9-12</t>
  </si>
  <si>
    <t>Collin</t>
  </si>
  <si>
    <t>Allen</t>
  </si>
  <si>
    <t>Bertish</t>
  </si>
  <si>
    <t>Palacios</t>
  </si>
  <si>
    <t>St Louis-AS</t>
  </si>
  <si>
    <t xml:space="preserve">Anthony </t>
  </si>
  <si>
    <t xml:space="preserve">Cole </t>
  </si>
  <si>
    <t xml:space="preserve">Drew </t>
  </si>
  <si>
    <t>Clem</t>
  </si>
  <si>
    <t>Jack</t>
  </si>
  <si>
    <t>Terry</t>
  </si>
  <si>
    <t xml:space="preserve">Walker   </t>
  </si>
  <si>
    <t>Heetel</t>
  </si>
  <si>
    <t>Kneblewicz</t>
  </si>
  <si>
    <t>Bouvier</t>
  </si>
  <si>
    <t>Drobny</t>
  </si>
  <si>
    <t>Boyke</t>
  </si>
  <si>
    <t>Cedar Rapids-AS</t>
  </si>
  <si>
    <t xml:space="preserve">Ryan </t>
  </si>
  <si>
    <t xml:space="preserve">Jared </t>
  </si>
  <si>
    <t>Dean</t>
  </si>
  <si>
    <t xml:space="preserve">Jake </t>
  </si>
  <si>
    <t>Andrew</t>
  </si>
  <si>
    <t>Stumpf</t>
  </si>
  <si>
    <t>Shrofe</t>
  </si>
  <si>
    <t>Bajek</t>
  </si>
  <si>
    <t xml:space="preserve">Chris </t>
  </si>
  <si>
    <t xml:space="preserve">Thomas </t>
  </si>
  <si>
    <t xml:space="preserve">Jakob </t>
  </si>
  <si>
    <t>Hal</t>
  </si>
  <si>
    <t>Icenbice</t>
  </si>
  <si>
    <t>Kurgan</t>
  </si>
  <si>
    <t>Matala</t>
  </si>
  <si>
    <t>GrCleveland-AS</t>
  </si>
  <si>
    <t>Michael</t>
  </si>
  <si>
    <t>Joe</t>
  </si>
  <si>
    <t>Phil</t>
  </si>
  <si>
    <t xml:space="preserve">Barcal   </t>
  </si>
  <si>
    <t xml:space="preserve">Corrigan </t>
  </si>
  <si>
    <t>Tudisco</t>
  </si>
  <si>
    <t xml:space="preserve"> Josh </t>
  </si>
  <si>
    <t xml:space="preserve">Andrew </t>
  </si>
  <si>
    <t>Suvetor</t>
  </si>
  <si>
    <t xml:space="preserve">Powers </t>
  </si>
  <si>
    <t xml:space="preserve">Eric </t>
  </si>
  <si>
    <t xml:space="preserve">John    </t>
  </si>
  <si>
    <t xml:space="preserve">Ted </t>
  </si>
  <si>
    <t>Mooney</t>
  </si>
  <si>
    <t>Krejsa</t>
  </si>
  <si>
    <t>Grr Cleveland-AS</t>
  </si>
  <si>
    <t xml:space="preserve">Kevin </t>
  </si>
  <si>
    <t xml:space="preserve">William </t>
  </si>
  <si>
    <t xml:space="preserve">Ron </t>
  </si>
  <si>
    <t>Sindelar</t>
  </si>
  <si>
    <t xml:space="preserve">John </t>
  </si>
  <si>
    <t xml:space="preserve">Keith </t>
  </si>
  <si>
    <t xml:space="preserve">Joseph </t>
  </si>
  <si>
    <t>Bazata</t>
  </si>
  <si>
    <t>Filip</t>
  </si>
  <si>
    <t>Ehrenberger</t>
  </si>
  <si>
    <t>Baltimore-AS</t>
  </si>
  <si>
    <t xml:space="preserve">Evelynn </t>
  </si>
  <si>
    <t xml:space="preserve">Jasmine </t>
  </si>
  <si>
    <t xml:space="preserve">Luna </t>
  </si>
  <si>
    <t>Payton</t>
  </si>
  <si>
    <t>Mia</t>
  </si>
  <si>
    <t>Maya</t>
  </si>
  <si>
    <t xml:space="preserve"> Kailey</t>
  </si>
  <si>
    <t>Liannah</t>
  </si>
  <si>
    <t>Gianna</t>
  </si>
  <si>
    <t xml:space="preserve">McMahon  </t>
  </si>
  <si>
    <t>Humphrey</t>
  </si>
  <si>
    <t>Morales</t>
  </si>
  <si>
    <t xml:space="preserve">Matthews </t>
  </si>
  <si>
    <t>Barros</t>
  </si>
  <si>
    <t>Ortiz</t>
  </si>
  <si>
    <t>Gutierrez</t>
  </si>
  <si>
    <t>Brito</t>
  </si>
  <si>
    <t>Delfino</t>
  </si>
  <si>
    <t>Stockney-AS</t>
  </si>
  <si>
    <t>South Omaha-AS</t>
  </si>
  <si>
    <t xml:space="preserve">Camden </t>
  </si>
  <si>
    <t xml:space="preserve">Colette </t>
  </si>
  <si>
    <t>Scarlet</t>
  </si>
  <si>
    <t xml:space="preserve">Abigail </t>
  </si>
  <si>
    <t xml:space="preserve">Bryn </t>
  </si>
  <si>
    <t xml:space="preserve">Emma </t>
  </si>
  <si>
    <t xml:space="preserve">Teresa </t>
  </si>
  <si>
    <t xml:space="preserve">Alexa </t>
  </si>
  <si>
    <t xml:space="preserve">Sophia </t>
  </si>
  <si>
    <t xml:space="preserve">Morgyn </t>
  </si>
  <si>
    <t>Katarina</t>
  </si>
  <si>
    <t xml:space="preserve">Kayla </t>
  </si>
  <si>
    <t>Grace</t>
  </si>
  <si>
    <t>Faith</t>
  </si>
  <si>
    <t>Alex</t>
  </si>
  <si>
    <t>Jolie</t>
  </si>
  <si>
    <t>Kristina</t>
  </si>
  <si>
    <t>Keida</t>
  </si>
  <si>
    <t>Eva</t>
  </si>
  <si>
    <t>Reese</t>
  </si>
  <si>
    <t>Ella</t>
  </si>
  <si>
    <t>Olivia</t>
  </si>
  <si>
    <t>Piper</t>
  </si>
  <si>
    <t>Kent</t>
  </si>
  <si>
    <t xml:space="preserve">Andelt </t>
  </si>
  <si>
    <t xml:space="preserve">White </t>
  </si>
  <si>
    <t>Geraghty</t>
  </si>
  <si>
    <t>Nunez</t>
  </si>
  <si>
    <t>Gladish</t>
  </si>
  <si>
    <t>Payamgis</t>
  </si>
  <si>
    <t>Vallee</t>
  </si>
  <si>
    <t>Cruz</t>
  </si>
  <si>
    <t>Kretzer</t>
  </si>
  <si>
    <t>Masters</t>
  </si>
  <si>
    <t>Kelly</t>
  </si>
  <si>
    <t>Coy</t>
  </si>
  <si>
    <t>Avdo</t>
  </si>
  <si>
    <t>Prieto</t>
  </si>
  <si>
    <t>Bradley</t>
  </si>
  <si>
    <t>Cantu</t>
  </si>
  <si>
    <t>Mohill</t>
  </si>
  <si>
    <t>Campus</t>
  </si>
  <si>
    <t>Stickney-AS</t>
  </si>
  <si>
    <t xml:space="preserve">Camille </t>
  </si>
  <si>
    <t xml:space="preserve">Sarah </t>
  </si>
  <si>
    <t xml:space="preserve">Ella </t>
  </si>
  <si>
    <t>Amanda</t>
  </si>
  <si>
    <t>Zefirah</t>
  </si>
  <si>
    <t>Tammy</t>
  </si>
  <si>
    <t>Jenna</t>
  </si>
  <si>
    <t>Juliann</t>
  </si>
  <si>
    <t>Jade</t>
  </si>
  <si>
    <t>Lauren</t>
  </si>
  <si>
    <t>Rosie</t>
  </si>
  <si>
    <t>Violet</t>
  </si>
  <si>
    <t xml:space="preserve">Maria </t>
  </si>
  <si>
    <t>Sophia</t>
  </si>
  <si>
    <t xml:space="preserve">Ariel </t>
  </si>
  <si>
    <t xml:space="preserve">Delilah </t>
  </si>
  <si>
    <t xml:space="preserve">Jaidyn </t>
  </si>
  <si>
    <t>Hoesche</t>
  </si>
  <si>
    <t xml:space="preserve">Baker  </t>
  </si>
  <si>
    <t xml:space="preserve">Pinckney </t>
  </si>
  <si>
    <t>Hudson</t>
  </si>
  <si>
    <t>Jackson</t>
  </si>
  <si>
    <t>Hurst-Tamura</t>
  </si>
  <si>
    <t>Hackett</t>
  </si>
  <si>
    <t>Thornton</t>
  </si>
  <si>
    <t>Furtado</t>
  </si>
  <si>
    <t>Ioannou</t>
  </si>
  <si>
    <t>Kuhl</t>
  </si>
  <si>
    <t>Tirva</t>
  </si>
  <si>
    <t xml:space="preserve"> Farrell-USA</t>
  </si>
  <si>
    <t>Naperville Tyrs-</t>
  </si>
  <si>
    <t>Cedar Rapids</t>
  </si>
  <si>
    <t>Lilly</t>
  </si>
  <si>
    <t>Caroline</t>
  </si>
  <si>
    <t>Rachel</t>
  </si>
  <si>
    <t>Alexis</t>
  </si>
  <si>
    <t xml:space="preserve">Sara </t>
  </si>
  <si>
    <t xml:space="preserve">Lydia </t>
  </si>
  <si>
    <t xml:space="preserve">Jaye </t>
  </si>
  <si>
    <t>Rosburg</t>
  </si>
  <si>
    <t>Geisert</t>
  </si>
  <si>
    <t>Lemont</t>
  </si>
  <si>
    <t>Gatsos</t>
  </si>
  <si>
    <t xml:space="preserve">Suvetor  </t>
  </si>
  <si>
    <t>Moran</t>
  </si>
  <si>
    <t>Ferguson</t>
  </si>
  <si>
    <t>Scheidler</t>
  </si>
  <si>
    <t>Hartwig</t>
  </si>
  <si>
    <t>RED</t>
  </si>
  <si>
    <t>WHITE</t>
  </si>
  <si>
    <t>BLUE</t>
  </si>
  <si>
    <t>GOLD</t>
  </si>
  <si>
    <r>
      <rPr>
        <sz val="8"/>
        <rFont val="Helv"/>
        <family val="0"/>
      </rPr>
      <t xml:space="preserve">3 Awards
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</si>
  <si>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 xml:space="preserve">4 Awards
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</si>
  <si>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3 Awards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</si>
  <si>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 xml:space="preserve">1 Award
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</si>
  <si>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5 Awards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</si>
  <si>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11 Awards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</si>
  <si>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8  Awards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</si>
  <si>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3 awards</t>
    </r>
    <r>
      <rPr>
        <sz val="10"/>
        <rFont val="Helv"/>
        <family val="0"/>
      </rPr>
      <t xml:space="preserve">
Total</t>
    </r>
  </si>
  <si>
    <r>
      <rPr>
        <sz val="8"/>
        <rFont val="Helv"/>
        <family val="0"/>
      </rPr>
      <t>2 awards</t>
    </r>
    <r>
      <rPr>
        <sz val="10"/>
        <rFont val="Helv"/>
        <family val="0"/>
      </rPr>
      <t xml:space="preserve">
Total</t>
    </r>
  </si>
  <si>
    <t>Wurst</t>
  </si>
  <si>
    <t>Christina</t>
  </si>
  <si>
    <t>Givevra</t>
  </si>
  <si>
    <t>Kellogg</t>
  </si>
  <si>
    <t>Biancofiori</t>
  </si>
  <si>
    <t>Adam</t>
  </si>
  <si>
    <t>Wilson</t>
  </si>
  <si>
    <t>Monessen</t>
  </si>
  <si>
    <t xml:space="preserve">Maureen </t>
  </si>
  <si>
    <t>Stanko</t>
  </si>
  <si>
    <t>Tabor</t>
  </si>
  <si>
    <t>Layla</t>
  </si>
  <si>
    <r>
      <rPr>
        <sz val="8"/>
        <rFont val="Helv"/>
        <family val="0"/>
      </rPr>
      <t>4 awards</t>
    </r>
    <r>
      <rPr>
        <sz val="10"/>
        <rFont val="Helv"/>
        <family val="0"/>
      </rPr>
      <t xml:space="preserve">
Total</t>
    </r>
  </si>
  <si>
    <t>Austin</t>
  </si>
  <si>
    <t>Retzer</t>
  </si>
  <si>
    <t>Naperville-tyrs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</si>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</sst>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0.0"/>
    <numFmt numFmtId="170" formatCode="[$-409]h:mm:ss\ AM/PM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sz val="16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32" borderId="0" xfId="0" applyNumberFormat="1" applyFont="1" applyFill="1" applyAlignment="1">
      <alignment horizontal="center"/>
    </xf>
    <xf numFmtId="0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55">
      <alignment/>
      <protection/>
    </xf>
    <xf numFmtId="0" fontId="9" fillId="0" borderId="0" xfId="55" applyFont="1">
      <alignment/>
      <protection/>
    </xf>
    <xf numFmtId="0" fontId="9" fillId="0" borderId="0" xfId="55" applyAlignment="1">
      <alignment horizontal="center"/>
      <protection/>
    </xf>
    <xf numFmtId="0" fontId="9" fillId="0" borderId="0" xfId="55" applyFill="1" applyAlignment="1">
      <alignment horizontal="center"/>
      <protection/>
    </xf>
    <xf numFmtId="0" fontId="9" fillId="0" borderId="0" xfId="55" applyFill="1">
      <alignment/>
      <protection/>
    </xf>
    <xf numFmtId="0" fontId="9" fillId="0" borderId="0" xfId="55" applyFont="1" applyFill="1">
      <alignment/>
      <protection/>
    </xf>
    <xf numFmtId="0" fontId="8" fillId="32" borderId="0" xfId="0" applyNumberFormat="1" applyFont="1" applyFill="1" applyAlignment="1">
      <alignment horizontal="center"/>
    </xf>
    <xf numFmtId="0" fontId="9" fillId="34" borderId="0" xfId="55" applyFill="1" applyAlignment="1">
      <alignment horizontal="center"/>
      <protection/>
    </xf>
    <xf numFmtId="0" fontId="9" fillId="34" borderId="0" xfId="55" applyFill="1">
      <alignment/>
      <protection/>
    </xf>
    <xf numFmtId="0" fontId="9" fillId="34" borderId="0" xfId="55" applyFont="1" applyFill="1">
      <alignment/>
      <protection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1" borderId="0" xfId="0" applyFont="1" applyFill="1" applyAlignment="1">
      <alignment horizontal="center"/>
    </xf>
    <xf numFmtId="0" fontId="0" fillId="1" borderId="0" xfId="0" applyFill="1" applyAlignment="1">
      <alignment/>
    </xf>
    <xf numFmtId="0" fontId="0" fillId="1" borderId="0" xfId="0" applyFont="1" applyFill="1" applyAlignment="1">
      <alignment horizontal="center"/>
    </xf>
    <xf numFmtId="0" fontId="0" fillId="1" borderId="0" xfId="0" applyNumberFormat="1" applyFont="1" applyFill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6" fontId="11" fillId="34" borderId="0" xfId="55" applyNumberFormat="1" applyFont="1" applyFill="1" quotePrefix="1">
      <alignment/>
      <protection/>
    </xf>
    <xf numFmtId="16" fontId="11" fillId="0" borderId="0" xfId="55" applyNumberFormat="1" applyFont="1" applyFill="1" quotePrefix="1">
      <alignment/>
      <protection/>
    </xf>
    <xf numFmtId="0" fontId="1" fillId="0" borderId="0" xfId="0" applyFont="1" applyFill="1" applyAlignment="1">
      <alignment/>
    </xf>
    <xf numFmtId="0" fontId="11" fillId="0" borderId="0" xfId="55" applyFont="1">
      <alignment/>
      <protection/>
    </xf>
    <xf numFmtId="0" fontId="1" fillId="1" borderId="0" xfId="0" applyFont="1" applyFill="1" applyAlignment="1">
      <alignment/>
    </xf>
    <xf numFmtId="16" fontId="11" fillId="0" borderId="0" xfId="55" applyNumberFormat="1" applyFont="1" quotePrefix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2" borderId="0" xfId="55" applyFill="1" applyAlignment="1">
      <alignment horizontal="center"/>
      <protection/>
    </xf>
    <xf numFmtId="0" fontId="0" fillId="2" borderId="0" xfId="0" applyFill="1" applyAlignment="1">
      <alignment/>
    </xf>
    <xf numFmtId="0" fontId="11" fillId="2" borderId="0" xfId="55" applyFont="1" applyFill="1">
      <alignment/>
      <protection/>
    </xf>
    <xf numFmtId="0" fontId="1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0" fillId="2" borderId="0" xfId="0" applyNumberFormat="1" applyFont="1" applyFill="1" applyAlignment="1">
      <alignment horizontal="center"/>
    </xf>
    <xf numFmtId="2" fontId="0" fillId="1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98" zoomScaleNormal="98" workbookViewId="0" topLeftCell="C1">
      <selection activeCell="V95" sqref="V95"/>
    </sheetView>
  </sheetViews>
  <sheetFormatPr defaultColWidth="9.140625" defaultRowHeight="12.75"/>
  <cols>
    <col min="1" max="1" width="9.140625" style="27" customWidth="1"/>
    <col min="2" max="2" width="10.421875" style="0" bestFit="1" customWidth="1"/>
    <col min="3" max="3" width="11.8515625" style="0" bestFit="1" customWidth="1"/>
    <col min="4" max="4" width="16.421875" style="0" customWidth="1"/>
    <col min="5" max="5" width="7.00390625" style="11" customWidth="1"/>
    <col min="6" max="6" width="8.140625" style="0" customWidth="1"/>
    <col min="7" max="7" width="7.28125" style="0" customWidth="1"/>
    <col min="9" max="9" width="7.28125" style="0" customWidth="1"/>
    <col min="10" max="10" width="11.00390625" style="0" customWidth="1"/>
    <col min="11" max="11" width="7.28125" style="0" customWidth="1"/>
    <col min="12" max="12" width="9.140625" style="107" customWidth="1"/>
    <col min="13" max="13" width="7.28125" style="0" customWidth="1"/>
  </cols>
  <sheetData>
    <row r="1" spans="2:15" ht="20.25">
      <c r="B1" s="4"/>
      <c r="C1" s="10"/>
      <c r="D1" s="26"/>
      <c r="E1" s="1"/>
      <c r="F1" s="8"/>
      <c r="G1" s="8"/>
      <c r="H1" s="9" t="s">
        <v>21</v>
      </c>
      <c r="I1" s="9"/>
      <c r="J1" s="3"/>
      <c r="K1" s="3"/>
      <c r="L1" s="97"/>
      <c r="M1" s="2"/>
      <c r="N1" s="2"/>
      <c r="O1" s="4"/>
    </row>
    <row r="2" spans="2:15" ht="15.75">
      <c r="B2" s="4"/>
      <c r="C2" s="5"/>
      <c r="D2" s="3"/>
      <c r="E2" s="1"/>
      <c r="F2" s="2"/>
      <c r="G2" s="18" t="s">
        <v>23</v>
      </c>
      <c r="H2" s="7"/>
      <c r="I2" s="7"/>
      <c r="J2" s="3"/>
      <c r="K2" s="3"/>
      <c r="L2" s="97"/>
      <c r="M2" s="2"/>
      <c r="N2" s="2"/>
      <c r="O2" s="4"/>
    </row>
    <row r="3" spans="1:15" ht="38.25">
      <c r="A3" s="27" t="s">
        <v>15</v>
      </c>
      <c r="B3" s="11" t="s">
        <v>2</v>
      </c>
      <c r="C3" s="1" t="s">
        <v>3</v>
      </c>
      <c r="D3" s="12" t="s">
        <v>0</v>
      </c>
      <c r="E3" s="15"/>
      <c r="F3" s="70" t="s">
        <v>25</v>
      </c>
      <c r="G3" s="46" t="s">
        <v>16</v>
      </c>
      <c r="H3" s="44" t="s">
        <v>27</v>
      </c>
      <c r="I3" s="46" t="s">
        <v>16</v>
      </c>
      <c r="J3" s="44" t="s">
        <v>31</v>
      </c>
      <c r="K3" s="46" t="s">
        <v>16</v>
      </c>
      <c r="L3" s="98" t="s">
        <v>26</v>
      </c>
      <c r="M3" s="46" t="s">
        <v>16</v>
      </c>
      <c r="N3" s="87" t="s">
        <v>281</v>
      </c>
      <c r="O3" s="86"/>
    </row>
    <row r="4" spans="1:15" ht="15" customHeight="1">
      <c r="A4" s="53">
        <v>506</v>
      </c>
      <c r="B4" t="s">
        <v>165</v>
      </c>
      <c r="C4" t="s">
        <v>174</v>
      </c>
      <c r="D4" t="s">
        <v>181</v>
      </c>
      <c r="E4" s="84" t="s">
        <v>273</v>
      </c>
      <c r="F4" s="25">
        <v>44</v>
      </c>
      <c r="G4" s="22">
        <v>108</v>
      </c>
      <c r="H4" s="3">
        <v>23</v>
      </c>
      <c r="I4" s="22">
        <v>66</v>
      </c>
      <c r="J4" s="3">
        <v>12.2</v>
      </c>
      <c r="K4" s="22">
        <v>58</v>
      </c>
      <c r="L4" s="97">
        <v>4</v>
      </c>
      <c r="M4" s="23">
        <v>100</v>
      </c>
      <c r="N4" s="2">
        <f aca="true" t="shared" si="0" ref="N4:N13">+SUM(G4+I4+K4+M4)</f>
        <v>332</v>
      </c>
      <c r="O4" s="4"/>
    </row>
    <row r="5" spans="1:15" ht="15" customHeight="1">
      <c r="A5" s="53">
        <v>507</v>
      </c>
      <c r="B5" t="s">
        <v>162</v>
      </c>
      <c r="C5" t="s">
        <v>171</v>
      </c>
      <c r="D5" t="s">
        <v>118</v>
      </c>
      <c r="E5" s="84" t="s">
        <v>273</v>
      </c>
      <c r="F5" s="25">
        <v>40</v>
      </c>
      <c r="G5" s="22">
        <v>100</v>
      </c>
      <c r="H5" s="3">
        <v>21</v>
      </c>
      <c r="I5" s="22">
        <v>62</v>
      </c>
      <c r="J5" s="3">
        <v>11.4</v>
      </c>
      <c r="K5" s="22">
        <v>66</v>
      </c>
      <c r="L5" s="97">
        <v>4</v>
      </c>
      <c r="M5" s="23">
        <v>100</v>
      </c>
      <c r="N5" s="2">
        <f t="shared" si="0"/>
        <v>328</v>
      </c>
      <c r="O5" s="4"/>
    </row>
    <row r="6" spans="1:15" ht="15" customHeight="1">
      <c r="A6" s="53">
        <v>510</v>
      </c>
      <c r="B6" t="s">
        <v>167</v>
      </c>
      <c r="C6" t="s">
        <v>176</v>
      </c>
      <c r="D6" t="s">
        <v>76</v>
      </c>
      <c r="E6" s="84" t="s">
        <v>273</v>
      </c>
      <c r="F6" s="34">
        <v>35</v>
      </c>
      <c r="G6" s="22">
        <v>90</v>
      </c>
      <c r="H6" s="3">
        <v>25</v>
      </c>
      <c r="I6" s="22">
        <v>70</v>
      </c>
      <c r="J6" s="3">
        <v>12</v>
      </c>
      <c r="K6" s="22">
        <v>60</v>
      </c>
      <c r="L6" s="97">
        <v>4</v>
      </c>
      <c r="M6" s="23">
        <v>100</v>
      </c>
      <c r="N6" s="2">
        <f t="shared" si="0"/>
        <v>320</v>
      </c>
      <c r="O6" s="4"/>
    </row>
    <row r="7" spans="1:15" ht="15" customHeight="1">
      <c r="A7" s="53">
        <v>501</v>
      </c>
      <c r="B7" t="s">
        <v>166</v>
      </c>
      <c r="C7" t="s">
        <v>175</v>
      </c>
      <c r="D7" t="s">
        <v>76</v>
      </c>
      <c r="E7" s="84" t="s">
        <v>273</v>
      </c>
      <c r="F7" s="25">
        <v>38</v>
      </c>
      <c r="G7" s="22">
        <v>96</v>
      </c>
      <c r="H7" s="3">
        <v>25</v>
      </c>
      <c r="I7" s="22">
        <v>70</v>
      </c>
      <c r="J7" s="3">
        <v>13.2</v>
      </c>
      <c r="K7" s="22">
        <v>48</v>
      </c>
      <c r="L7" s="97">
        <v>4</v>
      </c>
      <c r="M7" s="23">
        <v>100</v>
      </c>
      <c r="N7" s="2">
        <f t="shared" si="0"/>
        <v>314</v>
      </c>
      <c r="O7" s="4"/>
    </row>
    <row r="8" spans="1:15" ht="15" customHeight="1">
      <c r="A8" s="53">
        <v>504</v>
      </c>
      <c r="B8" t="s">
        <v>168</v>
      </c>
      <c r="C8" t="s">
        <v>177</v>
      </c>
      <c r="D8" t="s">
        <v>76</v>
      </c>
      <c r="E8" s="84" t="s">
        <v>273</v>
      </c>
      <c r="F8" s="25">
        <v>40</v>
      </c>
      <c r="G8" s="22">
        <v>100</v>
      </c>
      <c r="H8" s="3">
        <v>20</v>
      </c>
      <c r="I8" s="22">
        <v>60</v>
      </c>
      <c r="J8" s="3">
        <v>13</v>
      </c>
      <c r="K8" s="22">
        <v>50</v>
      </c>
      <c r="L8" s="97">
        <v>4</v>
      </c>
      <c r="M8" s="23">
        <v>100</v>
      </c>
      <c r="N8" s="2">
        <f t="shared" si="0"/>
        <v>310</v>
      </c>
      <c r="O8" s="4"/>
    </row>
    <row r="9" spans="1:15" ht="15" customHeight="1">
      <c r="A9" s="53">
        <v>505</v>
      </c>
      <c r="B9" s="73" t="s">
        <v>163</v>
      </c>
      <c r="C9" t="s">
        <v>172</v>
      </c>
      <c r="D9" t="s">
        <v>50</v>
      </c>
      <c r="E9" s="84" t="s">
        <v>273</v>
      </c>
      <c r="F9" s="25">
        <v>39</v>
      </c>
      <c r="G9" s="22">
        <v>98</v>
      </c>
      <c r="H9" s="3">
        <v>21</v>
      </c>
      <c r="I9" s="22">
        <v>62</v>
      </c>
      <c r="J9" s="3">
        <v>13</v>
      </c>
      <c r="K9" s="22">
        <v>50</v>
      </c>
      <c r="L9" s="97">
        <v>4</v>
      </c>
      <c r="M9" s="23">
        <v>100</v>
      </c>
      <c r="N9" s="2">
        <f t="shared" si="0"/>
        <v>310</v>
      </c>
      <c r="O9" s="4"/>
    </row>
    <row r="10" spans="1:15" ht="15" customHeight="1">
      <c r="A10" s="53">
        <v>502</v>
      </c>
      <c r="B10" t="s">
        <v>169</v>
      </c>
      <c r="C10" t="s">
        <v>178</v>
      </c>
      <c r="D10" t="s">
        <v>76</v>
      </c>
      <c r="E10" s="84" t="s">
        <v>273</v>
      </c>
      <c r="F10" s="25">
        <v>39</v>
      </c>
      <c r="G10" s="22">
        <v>98</v>
      </c>
      <c r="H10" s="3">
        <v>12</v>
      </c>
      <c r="I10" s="22">
        <v>44</v>
      </c>
      <c r="J10" s="3">
        <v>12</v>
      </c>
      <c r="K10" s="22">
        <v>60</v>
      </c>
      <c r="L10" s="97">
        <v>4</v>
      </c>
      <c r="M10" s="23">
        <v>100</v>
      </c>
      <c r="N10" s="2">
        <f t="shared" si="0"/>
        <v>302</v>
      </c>
      <c r="O10" s="4"/>
    </row>
    <row r="11" spans="1:15" ht="15" customHeight="1">
      <c r="A11" s="53">
        <v>508</v>
      </c>
      <c r="B11" t="s">
        <v>119</v>
      </c>
      <c r="C11" t="s">
        <v>148</v>
      </c>
      <c r="D11" t="s">
        <v>49</v>
      </c>
      <c r="E11" s="84" t="s">
        <v>273</v>
      </c>
      <c r="F11" s="25">
        <v>28</v>
      </c>
      <c r="G11" s="22">
        <v>76</v>
      </c>
      <c r="H11" s="3">
        <v>23</v>
      </c>
      <c r="I11" s="22">
        <v>66</v>
      </c>
      <c r="J11" s="3">
        <v>13.3</v>
      </c>
      <c r="K11" s="22">
        <v>47</v>
      </c>
      <c r="L11" s="97">
        <v>2.23</v>
      </c>
      <c r="M11" s="23">
        <v>59</v>
      </c>
      <c r="N11" s="2">
        <f t="shared" si="0"/>
        <v>248</v>
      </c>
      <c r="O11" s="4"/>
    </row>
    <row r="12" spans="1:15" ht="15" customHeight="1">
      <c r="A12" s="53">
        <v>503</v>
      </c>
      <c r="B12" t="s">
        <v>170</v>
      </c>
      <c r="C12" t="s">
        <v>179</v>
      </c>
      <c r="D12" t="s">
        <v>76</v>
      </c>
      <c r="E12" s="84" t="s">
        <v>273</v>
      </c>
      <c r="F12" s="25"/>
      <c r="G12" s="22"/>
      <c r="H12" s="3"/>
      <c r="I12" s="22"/>
      <c r="J12" s="3"/>
      <c r="K12" s="22"/>
      <c r="L12" s="97"/>
      <c r="M12" s="23"/>
      <c r="N12" s="2">
        <f t="shared" si="0"/>
        <v>0</v>
      </c>
      <c r="O12" s="4"/>
    </row>
    <row r="13" spans="1:15" ht="15" customHeight="1">
      <c r="A13" s="53">
        <v>509</v>
      </c>
      <c r="B13" s="77" t="s">
        <v>164</v>
      </c>
      <c r="C13" t="s">
        <v>173</v>
      </c>
      <c r="D13" t="s">
        <v>180</v>
      </c>
      <c r="E13" s="84" t="s">
        <v>273</v>
      </c>
      <c r="F13" s="25"/>
      <c r="G13" s="22"/>
      <c r="H13" s="3"/>
      <c r="I13" s="22"/>
      <c r="J13" s="3"/>
      <c r="K13" s="22"/>
      <c r="L13" s="97"/>
      <c r="M13" s="23"/>
      <c r="N13" s="2">
        <f t="shared" si="0"/>
        <v>0</v>
      </c>
      <c r="O13" s="4"/>
    </row>
    <row r="14" spans="1:15" ht="15" customHeight="1">
      <c r="A14" s="53"/>
      <c r="B14" s="54"/>
      <c r="C14" s="55"/>
      <c r="D14" s="54"/>
      <c r="E14" s="84"/>
      <c r="F14" s="34"/>
      <c r="G14" s="20"/>
      <c r="H14" s="20"/>
      <c r="I14" s="20"/>
      <c r="J14" s="20"/>
      <c r="K14" s="20"/>
      <c r="L14" s="101"/>
      <c r="M14" s="21"/>
      <c r="N14" s="2"/>
      <c r="O14" s="4"/>
    </row>
    <row r="15" spans="1:15" ht="14.25" customHeight="1">
      <c r="A15" s="57"/>
      <c r="B15" s="58"/>
      <c r="C15" s="59"/>
      <c r="D15" s="58"/>
      <c r="E15" s="79"/>
      <c r="F15" s="60"/>
      <c r="G15" s="61"/>
      <c r="H15" s="61"/>
      <c r="I15" s="61"/>
      <c r="J15" s="61"/>
      <c r="K15" s="61"/>
      <c r="L15" s="100"/>
      <c r="M15" s="62"/>
      <c r="N15" s="62"/>
      <c r="O15" s="4"/>
    </row>
    <row r="16" spans="4:15" ht="14.25" customHeight="1">
      <c r="D16" s="33"/>
      <c r="E16" s="15"/>
      <c r="F16" s="25"/>
      <c r="G16" s="20"/>
      <c r="H16" s="20"/>
      <c r="I16" s="20"/>
      <c r="J16" s="20"/>
      <c r="K16" s="20"/>
      <c r="L16" s="101"/>
      <c r="M16" s="21"/>
      <c r="N16" s="2"/>
      <c r="O16" s="4"/>
    </row>
    <row r="17" spans="4:15" ht="14.25" customHeight="1">
      <c r="D17" s="33"/>
      <c r="E17" s="15"/>
      <c r="F17" s="34"/>
      <c r="G17" s="20"/>
      <c r="H17" s="3"/>
      <c r="I17" s="20"/>
      <c r="J17" s="3"/>
      <c r="K17" s="20"/>
      <c r="L17" s="97"/>
      <c r="M17" s="21"/>
      <c r="N17" s="2"/>
      <c r="O17" s="4"/>
    </row>
    <row r="18" spans="2:15" ht="21" customHeight="1">
      <c r="B18" s="4"/>
      <c r="C18" s="10"/>
      <c r="D18" s="26"/>
      <c r="E18" s="1"/>
      <c r="F18" s="8"/>
      <c r="G18" s="8"/>
      <c r="H18" s="9" t="s">
        <v>21</v>
      </c>
      <c r="I18" s="9"/>
      <c r="J18" s="3"/>
      <c r="K18" s="3"/>
      <c r="L18" s="97"/>
      <c r="M18" s="2"/>
      <c r="N18" s="2"/>
      <c r="O18" s="4"/>
    </row>
    <row r="19" spans="2:15" ht="15.75">
      <c r="B19" s="4"/>
      <c r="C19" s="5"/>
      <c r="D19" s="3"/>
      <c r="E19" s="1"/>
      <c r="F19" s="2"/>
      <c r="G19" s="18" t="s">
        <v>24</v>
      </c>
      <c r="H19" s="7"/>
      <c r="I19" s="7"/>
      <c r="J19" s="3"/>
      <c r="K19" s="3"/>
      <c r="L19" s="97"/>
      <c r="M19" s="2"/>
      <c r="N19" s="2"/>
      <c r="O19" s="4"/>
    </row>
    <row r="20" spans="1:15" ht="38.25">
      <c r="A20" s="27" t="s">
        <v>15</v>
      </c>
      <c r="B20" s="11" t="s">
        <v>2</v>
      </c>
      <c r="C20" s="1" t="s">
        <v>3</v>
      </c>
      <c r="D20" s="12" t="s">
        <v>0</v>
      </c>
      <c r="E20" s="12"/>
      <c r="F20" s="70" t="s">
        <v>25</v>
      </c>
      <c r="G20" s="46" t="s">
        <v>16</v>
      </c>
      <c r="H20" s="44" t="s">
        <v>27</v>
      </c>
      <c r="I20" s="46" t="s">
        <v>16</v>
      </c>
      <c r="J20" s="44" t="s">
        <v>31</v>
      </c>
      <c r="K20" s="46" t="s">
        <v>16</v>
      </c>
      <c r="L20" s="98" t="s">
        <v>26</v>
      </c>
      <c r="M20" s="46" t="s">
        <v>16</v>
      </c>
      <c r="N20" s="87" t="s">
        <v>282</v>
      </c>
      <c r="O20" s="86"/>
    </row>
    <row r="21" spans="1:15" ht="15" customHeight="1">
      <c r="A21" s="53">
        <v>539</v>
      </c>
      <c r="B21" s="73" t="s">
        <v>191</v>
      </c>
      <c r="C21" t="s">
        <v>213</v>
      </c>
      <c r="D21" t="s">
        <v>66</v>
      </c>
      <c r="E21" s="12" t="s">
        <v>274</v>
      </c>
      <c r="F21" s="45">
        <v>36</v>
      </c>
      <c r="G21" s="56">
        <v>92</v>
      </c>
      <c r="H21" s="6">
        <v>43</v>
      </c>
      <c r="I21" s="56">
        <v>106</v>
      </c>
      <c r="J21" s="6">
        <v>9.9</v>
      </c>
      <c r="K21" s="56">
        <v>81</v>
      </c>
      <c r="L21" s="99">
        <v>4</v>
      </c>
      <c r="M21" s="56">
        <v>100</v>
      </c>
      <c r="N21" s="2">
        <f aca="true" t="shared" si="1" ref="N21:N52">+SUM(G21+I21+K21+M21)</f>
        <v>379</v>
      </c>
      <c r="O21" s="4"/>
    </row>
    <row r="22" spans="1:15" ht="15" customHeight="1">
      <c r="A22" s="53">
        <v>555</v>
      </c>
      <c r="B22" s="73" t="s">
        <v>192</v>
      </c>
      <c r="C22" t="s">
        <v>211</v>
      </c>
      <c r="D22" t="s">
        <v>66</v>
      </c>
      <c r="E22" s="12" t="s">
        <v>274</v>
      </c>
      <c r="F22" s="45">
        <v>45</v>
      </c>
      <c r="G22" s="56">
        <v>110</v>
      </c>
      <c r="H22" s="6">
        <v>38</v>
      </c>
      <c r="I22" s="56">
        <v>96</v>
      </c>
      <c r="J22" s="6">
        <v>10.9</v>
      </c>
      <c r="K22" s="56">
        <v>71</v>
      </c>
      <c r="L22" s="99">
        <v>4</v>
      </c>
      <c r="M22" s="56">
        <v>100</v>
      </c>
      <c r="N22" s="2">
        <f t="shared" si="1"/>
        <v>377</v>
      </c>
      <c r="O22" s="4"/>
    </row>
    <row r="23" spans="1:15" ht="15" customHeight="1">
      <c r="A23" s="53">
        <v>545</v>
      </c>
      <c r="B23" t="s">
        <v>288</v>
      </c>
      <c r="C23" t="s">
        <v>289</v>
      </c>
      <c r="D23" t="s">
        <v>76</v>
      </c>
      <c r="E23" s="12" t="s">
        <v>274</v>
      </c>
      <c r="F23" s="45">
        <v>44</v>
      </c>
      <c r="G23" s="56">
        <v>108</v>
      </c>
      <c r="H23" s="6">
        <v>32</v>
      </c>
      <c r="I23" s="56">
        <v>84</v>
      </c>
      <c r="J23" s="6">
        <v>10.6</v>
      </c>
      <c r="K23" s="56">
        <v>74</v>
      </c>
      <c r="L23" s="99">
        <v>4</v>
      </c>
      <c r="M23" s="56">
        <v>100</v>
      </c>
      <c r="N23" s="2">
        <f t="shared" si="1"/>
        <v>366</v>
      </c>
      <c r="O23" s="4"/>
    </row>
    <row r="24" spans="1:15" ht="15" customHeight="1">
      <c r="A24" s="53">
        <v>552</v>
      </c>
      <c r="B24" t="s">
        <v>184</v>
      </c>
      <c r="C24" t="s">
        <v>73</v>
      </c>
      <c r="D24" t="s">
        <v>63</v>
      </c>
      <c r="E24" s="12" t="s">
        <v>274</v>
      </c>
      <c r="F24" s="45">
        <v>41</v>
      </c>
      <c r="G24" s="56">
        <v>102</v>
      </c>
      <c r="H24" s="6">
        <v>29</v>
      </c>
      <c r="I24" s="56">
        <v>78</v>
      </c>
      <c r="J24" s="6">
        <v>10.4</v>
      </c>
      <c r="K24" s="56">
        <v>76</v>
      </c>
      <c r="L24" s="99">
        <v>4</v>
      </c>
      <c r="M24" s="56">
        <v>100</v>
      </c>
      <c r="N24" s="2">
        <f t="shared" si="1"/>
        <v>356</v>
      </c>
      <c r="O24" s="4"/>
    </row>
    <row r="25" spans="1:15" ht="15" customHeight="1">
      <c r="A25" s="53">
        <v>531</v>
      </c>
      <c r="B25" t="s">
        <v>183</v>
      </c>
      <c r="C25" t="s">
        <v>206</v>
      </c>
      <c r="D25" t="s">
        <v>48</v>
      </c>
      <c r="E25" s="12" t="s">
        <v>273</v>
      </c>
      <c r="F25" s="45">
        <v>46</v>
      </c>
      <c r="G25" s="56">
        <v>112</v>
      </c>
      <c r="H25" s="6">
        <v>27</v>
      </c>
      <c r="I25" s="56">
        <v>74</v>
      </c>
      <c r="J25" s="6">
        <v>11.2</v>
      </c>
      <c r="K25" s="56">
        <v>68</v>
      </c>
      <c r="L25" s="99">
        <v>4</v>
      </c>
      <c r="M25" s="56">
        <v>100</v>
      </c>
      <c r="N25" s="2">
        <f t="shared" si="1"/>
        <v>354</v>
      </c>
      <c r="O25" s="4"/>
    </row>
    <row r="26" spans="1:15" ht="15" customHeight="1">
      <c r="A26" s="53">
        <v>549</v>
      </c>
      <c r="B26" t="s">
        <v>196</v>
      </c>
      <c r="C26" t="s">
        <v>215</v>
      </c>
      <c r="D26" t="s">
        <v>181</v>
      </c>
      <c r="E26" s="12" t="s">
        <v>274</v>
      </c>
      <c r="F26" s="45">
        <v>39</v>
      </c>
      <c r="G26" s="56">
        <v>98</v>
      </c>
      <c r="H26" s="6">
        <v>29</v>
      </c>
      <c r="I26" s="56">
        <v>78</v>
      </c>
      <c r="J26" s="6">
        <v>11.1</v>
      </c>
      <c r="K26" s="56">
        <v>69</v>
      </c>
      <c r="L26" s="99">
        <v>4</v>
      </c>
      <c r="M26" s="56">
        <v>100</v>
      </c>
      <c r="N26" s="2">
        <f t="shared" si="1"/>
        <v>345</v>
      </c>
      <c r="O26" s="4"/>
    </row>
    <row r="27" spans="1:15" ht="15" customHeight="1">
      <c r="A27" s="53">
        <v>532</v>
      </c>
      <c r="B27" t="s">
        <v>199</v>
      </c>
      <c r="C27" t="s">
        <v>218</v>
      </c>
      <c r="D27" t="s">
        <v>76</v>
      </c>
      <c r="E27" s="12" t="s">
        <v>273</v>
      </c>
      <c r="F27" s="45">
        <v>39</v>
      </c>
      <c r="G27" s="56">
        <v>98</v>
      </c>
      <c r="H27" s="6">
        <v>28</v>
      </c>
      <c r="I27" s="56">
        <v>76</v>
      </c>
      <c r="J27" s="6">
        <v>11</v>
      </c>
      <c r="K27" s="56">
        <v>70</v>
      </c>
      <c r="L27" s="99">
        <v>4</v>
      </c>
      <c r="M27" s="56">
        <v>100</v>
      </c>
      <c r="N27" s="2">
        <f t="shared" si="1"/>
        <v>344</v>
      </c>
      <c r="O27" s="4"/>
    </row>
    <row r="28" spans="1:15" ht="15" customHeight="1">
      <c r="A28" s="53">
        <v>558</v>
      </c>
      <c r="B28" t="s">
        <v>36</v>
      </c>
      <c r="C28" t="s">
        <v>212</v>
      </c>
      <c r="D28" t="s">
        <v>66</v>
      </c>
      <c r="E28" s="12" t="s">
        <v>275</v>
      </c>
      <c r="F28" s="45">
        <v>42</v>
      </c>
      <c r="G28" s="56">
        <v>104</v>
      </c>
      <c r="H28" s="6">
        <v>22</v>
      </c>
      <c r="I28" s="56">
        <v>64</v>
      </c>
      <c r="J28" s="6">
        <v>10.8</v>
      </c>
      <c r="K28" s="56">
        <v>72</v>
      </c>
      <c r="L28" s="99">
        <v>4</v>
      </c>
      <c r="M28" s="56">
        <v>100</v>
      </c>
      <c r="N28" s="2">
        <f t="shared" si="1"/>
        <v>340</v>
      </c>
      <c r="O28" s="4"/>
    </row>
    <row r="29" spans="1:15" ht="15" customHeight="1">
      <c r="A29" s="53">
        <v>557</v>
      </c>
      <c r="B29" t="s">
        <v>203</v>
      </c>
      <c r="C29" t="s">
        <v>219</v>
      </c>
      <c r="D29" t="s">
        <v>76</v>
      </c>
      <c r="E29" s="12" t="s">
        <v>275</v>
      </c>
      <c r="F29" s="45">
        <v>40</v>
      </c>
      <c r="G29" s="56">
        <v>100</v>
      </c>
      <c r="H29" s="6">
        <v>27</v>
      </c>
      <c r="I29" s="56">
        <v>74</v>
      </c>
      <c r="J29" s="6">
        <v>11.5</v>
      </c>
      <c r="K29" s="56">
        <v>65</v>
      </c>
      <c r="L29" s="99">
        <v>4</v>
      </c>
      <c r="M29" s="56">
        <v>100</v>
      </c>
      <c r="N29" s="2">
        <f t="shared" si="1"/>
        <v>339</v>
      </c>
      <c r="O29" s="4"/>
    </row>
    <row r="30" spans="1:15" ht="15" customHeight="1">
      <c r="A30" s="53">
        <v>548</v>
      </c>
      <c r="B30" t="s">
        <v>195</v>
      </c>
      <c r="C30" t="s">
        <v>214</v>
      </c>
      <c r="D30" t="s">
        <v>181</v>
      </c>
      <c r="E30" s="12" t="s">
        <v>274</v>
      </c>
      <c r="F30" s="45">
        <v>40</v>
      </c>
      <c r="G30" s="56">
        <v>100</v>
      </c>
      <c r="H30" s="6">
        <v>28</v>
      </c>
      <c r="I30" s="56">
        <v>76</v>
      </c>
      <c r="J30" s="6">
        <v>11.8</v>
      </c>
      <c r="K30" s="56">
        <v>62</v>
      </c>
      <c r="L30" s="99">
        <v>4</v>
      </c>
      <c r="M30" s="56">
        <v>100</v>
      </c>
      <c r="N30" s="2">
        <f t="shared" si="1"/>
        <v>338</v>
      </c>
      <c r="O30" s="4"/>
    </row>
    <row r="31" spans="1:15" ht="15" customHeight="1">
      <c r="A31" s="53">
        <v>559</v>
      </c>
      <c r="B31" t="s">
        <v>193</v>
      </c>
      <c r="C31" t="s">
        <v>212</v>
      </c>
      <c r="D31" t="s">
        <v>66</v>
      </c>
      <c r="E31" s="12" t="s">
        <v>275</v>
      </c>
      <c r="F31" s="45">
        <v>36</v>
      </c>
      <c r="G31" s="56">
        <v>92</v>
      </c>
      <c r="H31" s="6">
        <v>31</v>
      </c>
      <c r="I31" s="56">
        <v>82</v>
      </c>
      <c r="J31" s="6">
        <v>10.8</v>
      </c>
      <c r="K31" s="56">
        <v>72</v>
      </c>
      <c r="L31" s="99">
        <v>2.18</v>
      </c>
      <c r="M31" s="56">
        <v>91</v>
      </c>
      <c r="N31" s="2">
        <f t="shared" si="1"/>
        <v>337</v>
      </c>
      <c r="O31" s="4"/>
    </row>
    <row r="32" spans="1:15" ht="15" customHeight="1">
      <c r="A32" s="53">
        <v>560</v>
      </c>
      <c r="B32" t="s">
        <v>36</v>
      </c>
      <c r="C32" t="s">
        <v>207</v>
      </c>
      <c r="D32" t="s">
        <v>118</v>
      </c>
      <c r="E32" s="12" t="s">
        <v>275</v>
      </c>
      <c r="F32" s="45">
        <v>34</v>
      </c>
      <c r="G32" s="56">
        <v>88</v>
      </c>
      <c r="H32" s="6">
        <v>31</v>
      </c>
      <c r="I32" s="56">
        <v>82</v>
      </c>
      <c r="J32" s="6">
        <v>11.6</v>
      </c>
      <c r="K32" s="56">
        <v>64</v>
      </c>
      <c r="L32" s="99">
        <v>4</v>
      </c>
      <c r="M32" s="56">
        <v>100</v>
      </c>
      <c r="N32" s="2">
        <f t="shared" si="1"/>
        <v>334</v>
      </c>
      <c r="O32" s="4"/>
    </row>
    <row r="33" spans="1:15" ht="15" customHeight="1">
      <c r="A33" s="53">
        <v>556</v>
      </c>
      <c r="B33" t="s">
        <v>200</v>
      </c>
      <c r="C33" t="s">
        <v>219</v>
      </c>
      <c r="D33" t="s">
        <v>76</v>
      </c>
      <c r="E33" s="12" t="s">
        <v>275</v>
      </c>
      <c r="F33" s="45">
        <v>34</v>
      </c>
      <c r="G33" s="56">
        <v>88</v>
      </c>
      <c r="H33" s="6">
        <v>29</v>
      </c>
      <c r="I33" s="56">
        <v>78</v>
      </c>
      <c r="J33" s="6">
        <v>11.3</v>
      </c>
      <c r="K33" s="56">
        <v>67</v>
      </c>
      <c r="L33" s="99">
        <v>4</v>
      </c>
      <c r="M33" s="56">
        <v>100</v>
      </c>
      <c r="N33" s="2">
        <f t="shared" si="1"/>
        <v>333</v>
      </c>
      <c r="O33" s="4"/>
    </row>
    <row r="34" spans="1:15" ht="15" customHeight="1">
      <c r="A34" s="53">
        <v>553</v>
      </c>
      <c r="B34" s="73" t="s">
        <v>189</v>
      </c>
      <c r="C34" t="s">
        <v>211</v>
      </c>
      <c r="D34" t="s">
        <v>66</v>
      </c>
      <c r="E34" s="12" t="s">
        <v>274</v>
      </c>
      <c r="F34" s="45">
        <v>39</v>
      </c>
      <c r="G34" s="56">
        <v>98</v>
      </c>
      <c r="H34" s="6">
        <v>27</v>
      </c>
      <c r="I34" s="56">
        <v>74</v>
      </c>
      <c r="J34" s="6">
        <v>12.2</v>
      </c>
      <c r="K34" s="56">
        <v>58</v>
      </c>
      <c r="L34" s="99">
        <v>4</v>
      </c>
      <c r="M34" s="56">
        <v>100</v>
      </c>
      <c r="N34" s="2">
        <f t="shared" si="1"/>
        <v>330</v>
      </c>
      <c r="O34" s="4"/>
    </row>
    <row r="35" spans="1:15" ht="15" customHeight="1">
      <c r="A35" s="53">
        <v>554</v>
      </c>
      <c r="B35" s="73" t="s">
        <v>190</v>
      </c>
      <c r="C35" t="s">
        <v>211</v>
      </c>
      <c r="D35" t="s">
        <v>66</v>
      </c>
      <c r="E35" s="12" t="s">
        <v>274</v>
      </c>
      <c r="F35" s="45">
        <v>38</v>
      </c>
      <c r="G35" s="56">
        <v>96</v>
      </c>
      <c r="H35" s="6">
        <v>27</v>
      </c>
      <c r="I35" s="56">
        <v>74</v>
      </c>
      <c r="J35" s="6">
        <v>12</v>
      </c>
      <c r="K35" s="56">
        <v>60</v>
      </c>
      <c r="L35" s="99">
        <v>4</v>
      </c>
      <c r="M35" s="56">
        <v>100</v>
      </c>
      <c r="N35" s="2">
        <f t="shared" si="1"/>
        <v>330</v>
      </c>
      <c r="O35" s="4"/>
    </row>
    <row r="36" spans="1:15" ht="15" customHeight="1">
      <c r="A36" s="53">
        <v>543</v>
      </c>
      <c r="B36" t="s">
        <v>186</v>
      </c>
      <c r="C36" t="s">
        <v>208</v>
      </c>
      <c r="D36" t="s">
        <v>49</v>
      </c>
      <c r="E36" s="12" t="s">
        <v>274</v>
      </c>
      <c r="F36" s="45">
        <v>27</v>
      </c>
      <c r="G36" s="56">
        <v>74</v>
      </c>
      <c r="H36" s="6">
        <v>32</v>
      </c>
      <c r="I36" s="56">
        <v>84</v>
      </c>
      <c r="J36" s="6">
        <v>11</v>
      </c>
      <c r="K36" s="56">
        <v>70</v>
      </c>
      <c r="L36" s="99">
        <v>4</v>
      </c>
      <c r="M36" s="56">
        <v>100</v>
      </c>
      <c r="N36" s="2">
        <f t="shared" si="1"/>
        <v>328</v>
      </c>
      <c r="O36" s="4"/>
    </row>
    <row r="37" spans="1:15" ht="15" customHeight="1">
      <c r="A37" s="53">
        <v>544</v>
      </c>
      <c r="B37" s="73" t="s">
        <v>188</v>
      </c>
      <c r="C37" t="s">
        <v>210</v>
      </c>
      <c r="D37" t="s">
        <v>66</v>
      </c>
      <c r="E37" s="12" t="s">
        <v>274</v>
      </c>
      <c r="F37" s="45">
        <v>39</v>
      </c>
      <c r="G37" s="56">
        <v>98</v>
      </c>
      <c r="H37" s="6">
        <v>30</v>
      </c>
      <c r="I37" s="56">
        <v>80</v>
      </c>
      <c r="J37" s="6">
        <v>11.4</v>
      </c>
      <c r="K37" s="56">
        <v>66</v>
      </c>
      <c r="L37" s="99">
        <v>3.07</v>
      </c>
      <c r="M37" s="56">
        <v>78</v>
      </c>
      <c r="N37" s="2">
        <f t="shared" si="1"/>
        <v>322</v>
      </c>
      <c r="O37" s="4"/>
    </row>
    <row r="38" spans="1:15" ht="15" customHeight="1">
      <c r="A38" s="53">
        <v>533</v>
      </c>
      <c r="B38" t="s">
        <v>197</v>
      </c>
      <c r="C38" t="s">
        <v>117</v>
      </c>
      <c r="D38" t="s">
        <v>76</v>
      </c>
      <c r="E38" s="12" t="s">
        <v>273</v>
      </c>
      <c r="F38" s="45">
        <v>38</v>
      </c>
      <c r="G38" s="56">
        <v>96</v>
      </c>
      <c r="H38" s="6">
        <v>22</v>
      </c>
      <c r="I38" s="56">
        <v>64</v>
      </c>
      <c r="J38" s="6">
        <v>12</v>
      </c>
      <c r="K38" s="56">
        <v>60</v>
      </c>
      <c r="L38" s="99">
        <v>4</v>
      </c>
      <c r="M38" s="56">
        <v>100</v>
      </c>
      <c r="N38" s="2">
        <f t="shared" si="1"/>
        <v>320</v>
      </c>
      <c r="O38" s="4"/>
    </row>
    <row r="39" spans="1:15" ht="15" customHeight="1">
      <c r="A39" s="53">
        <v>536</v>
      </c>
      <c r="B39" t="s">
        <v>202</v>
      </c>
      <c r="C39" t="s">
        <v>221</v>
      </c>
      <c r="D39" t="s">
        <v>76</v>
      </c>
      <c r="E39" s="12" t="s">
        <v>273</v>
      </c>
      <c r="F39" s="45">
        <v>39</v>
      </c>
      <c r="G39" s="56">
        <v>98</v>
      </c>
      <c r="H39" s="6">
        <v>21</v>
      </c>
      <c r="I39" s="56">
        <v>62</v>
      </c>
      <c r="J39" s="6">
        <v>12.1</v>
      </c>
      <c r="K39" s="56">
        <v>59</v>
      </c>
      <c r="L39" s="99">
        <v>4</v>
      </c>
      <c r="M39" s="56">
        <v>100</v>
      </c>
      <c r="N39" s="2">
        <f t="shared" si="1"/>
        <v>319</v>
      </c>
      <c r="O39" s="4"/>
    </row>
    <row r="40" spans="1:15" ht="15" customHeight="1">
      <c r="A40" s="53">
        <v>547</v>
      </c>
      <c r="B40" t="s">
        <v>182</v>
      </c>
      <c r="C40" t="s">
        <v>205</v>
      </c>
      <c r="D40" t="s">
        <v>48</v>
      </c>
      <c r="E40" s="12" t="s">
        <v>274</v>
      </c>
      <c r="F40" s="45">
        <v>34</v>
      </c>
      <c r="G40" s="56">
        <v>88</v>
      </c>
      <c r="H40" s="6">
        <v>26</v>
      </c>
      <c r="I40" s="56">
        <v>72</v>
      </c>
      <c r="J40" s="6">
        <v>12.4</v>
      </c>
      <c r="K40" s="56">
        <v>56</v>
      </c>
      <c r="L40" s="99">
        <v>4</v>
      </c>
      <c r="M40" s="56">
        <v>100</v>
      </c>
      <c r="N40" s="2">
        <f t="shared" si="1"/>
        <v>316</v>
      </c>
      <c r="O40" s="4"/>
    </row>
    <row r="41" spans="1:15" ht="15" customHeight="1">
      <c r="A41" s="53">
        <v>541</v>
      </c>
      <c r="B41" s="73" t="s">
        <v>194</v>
      </c>
      <c r="C41" t="s">
        <v>116</v>
      </c>
      <c r="D41" t="s">
        <v>66</v>
      </c>
      <c r="E41" s="12" t="s">
        <v>274</v>
      </c>
      <c r="F41" s="45">
        <v>30</v>
      </c>
      <c r="G41" s="56">
        <v>80</v>
      </c>
      <c r="H41" s="6">
        <v>31</v>
      </c>
      <c r="I41" s="56">
        <v>82</v>
      </c>
      <c r="J41" s="6">
        <v>11.1</v>
      </c>
      <c r="K41" s="56">
        <v>69</v>
      </c>
      <c r="L41" s="106">
        <v>3.08</v>
      </c>
      <c r="M41" s="56">
        <v>78</v>
      </c>
      <c r="N41" s="2">
        <f t="shared" si="1"/>
        <v>309</v>
      </c>
      <c r="O41" s="4"/>
    </row>
    <row r="42" spans="1:15" ht="15" customHeight="1">
      <c r="A42" s="53">
        <v>546</v>
      </c>
      <c r="B42" t="s">
        <v>198</v>
      </c>
      <c r="C42" t="s">
        <v>216</v>
      </c>
      <c r="D42" t="s">
        <v>76</v>
      </c>
      <c r="E42" s="12" t="s">
        <v>274</v>
      </c>
      <c r="F42" s="45">
        <v>32</v>
      </c>
      <c r="G42" s="56">
        <v>84</v>
      </c>
      <c r="H42" s="6">
        <v>22</v>
      </c>
      <c r="I42" s="56">
        <v>64</v>
      </c>
      <c r="J42" s="6">
        <v>12</v>
      </c>
      <c r="K42" s="56">
        <v>60</v>
      </c>
      <c r="L42" s="99">
        <v>4</v>
      </c>
      <c r="M42" s="56">
        <v>100</v>
      </c>
      <c r="N42" s="2">
        <f t="shared" si="1"/>
        <v>308</v>
      </c>
      <c r="O42" s="4"/>
    </row>
    <row r="43" spans="1:15" ht="15" customHeight="1">
      <c r="A43" s="53">
        <v>542</v>
      </c>
      <c r="B43" t="s">
        <v>185</v>
      </c>
      <c r="C43" t="s">
        <v>208</v>
      </c>
      <c r="D43" t="s">
        <v>49</v>
      </c>
      <c r="E43" s="12" t="s">
        <v>274</v>
      </c>
      <c r="F43" s="45">
        <v>29</v>
      </c>
      <c r="G43" s="56">
        <v>78</v>
      </c>
      <c r="H43" s="6">
        <v>18</v>
      </c>
      <c r="I43" s="56">
        <v>56</v>
      </c>
      <c r="J43" s="6">
        <v>10.8</v>
      </c>
      <c r="K43" s="56">
        <v>72</v>
      </c>
      <c r="L43" s="99">
        <v>4</v>
      </c>
      <c r="M43" s="56">
        <v>100</v>
      </c>
      <c r="N43" s="2">
        <f t="shared" si="1"/>
        <v>306</v>
      </c>
      <c r="O43" s="4"/>
    </row>
    <row r="44" spans="1:15" ht="15" customHeight="1">
      <c r="A44" s="53">
        <v>537</v>
      </c>
      <c r="B44" t="s">
        <v>194</v>
      </c>
      <c r="C44" t="s">
        <v>221</v>
      </c>
      <c r="D44" t="s">
        <v>76</v>
      </c>
      <c r="E44" s="12" t="s">
        <v>273</v>
      </c>
      <c r="F44" s="45">
        <v>38</v>
      </c>
      <c r="G44" s="56">
        <v>96</v>
      </c>
      <c r="H44" s="6">
        <v>18</v>
      </c>
      <c r="I44" s="56">
        <v>56</v>
      </c>
      <c r="J44" s="6">
        <v>13.1</v>
      </c>
      <c r="K44" s="56">
        <v>49</v>
      </c>
      <c r="L44" s="99">
        <v>4</v>
      </c>
      <c r="M44" s="56">
        <v>100</v>
      </c>
      <c r="N44" s="2">
        <f t="shared" si="1"/>
        <v>301</v>
      </c>
      <c r="O44" s="4"/>
    </row>
    <row r="45" spans="1:15" ht="15" customHeight="1">
      <c r="A45" s="53">
        <v>538</v>
      </c>
      <c r="B45" t="s">
        <v>194</v>
      </c>
      <c r="C45" t="s">
        <v>217</v>
      </c>
      <c r="D45" t="s">
        <v>76</v>
      </c>
      <c r="E45" s="12" t="s">
        <v>274</v>
      </c>
      <c r="F45" s="45">
        <v>27</v>
      </c>
      <c r="G45" s="56">
        <v>74</v>
      </c>
      <c r="H45" s="6">
        <v>20</v>
      </c>
      <c r="I45" s="56">
        <v>60</v>
      </c>
      <c r="J45" s="6">
        <v>11.5</v>
      </c>
      <c r="K45" s="56">
        <v>65</v>
      </c>
      <c r="L45" s="99">
        <v>4</v>
      </c>
      <c r="M45" s="56">
        <v>100</v>
      </c>
      <c r="N45" s="2">
        <f t="shared" si="1"/>
        <v>299</v>
      </c>
      <c r="O45" s="4"/>
    </row>
    <row r="46" spans="1:15" ht="15" customHeight="1">
      <c r="A46" s="53">
        <v>550</v>
      </c>
      <c r="B46" t="s">
        <v>203</v>
      </c>
      <c r="C46" t="s">
        <v>222</v>
      </c>
      <c r="D46" t="s">
        <v>76</v>
      </c>
      <c r="E46" s="12" t="s">
        <v>274</v>
      </c>
      <c r="F46" s="45">
        <v>31</v>
      </c>
      <c r="G46" s="56">
        <v>82</v>
      </c>
      <c r="H46" s="6">
        <v>12</v>
      </c>
      <c r="I46" s="56">
        <v>44</v>
      </c>
      <c r="J46" s="6">
        <v>12.5</v>
      </c>
      <c r="K46" s="56">
        <v>55</v>
      </c>
      <c r="L46" s="99">
        <v>4</v>
      </c>
      <c r="M46" s="56">
        <v>100</v>
      </c>
      <c r="N46" s="2">
        <f t="shared" si="1"/>
        <v>281</v>
      </c>
      <c r="O46" s="4"/>
    </row>
    <row r="47" spans="1:15" ht="15" customHeight="1">
      <c r="A47" s="53">
        <v>534</v>
      </c>
      <c r="B47" t="s">
        <v>201</v>
      </c>
      <c r="C47" t="s">
        <v>220</v>
      </c>
      <c r="D47" t="s">
        <v>76</v>
      </c>
      <c r="E47" s="12" t="s">
        <v>273</v>
      </c>
      <c r="F47" s="45">
        <v>26</v>
      </c>
      <c r="G47" s="56">
        <v>72</v>
      </c>
      <c r="H47" s="6">
        <v>17</v>
      </c>
      <c r="I47" s="56">
        <v>54</v>
      </c>
      <c r="J47" s="6">
        <v>12.1</v>
      </c>
      <c r="K47" s="56">
        <v>59</v>
      </c>
      <c r="L47" s="99">
        <v>3.22</v>
      </c>
      <c r="M47" s="56">
        <v>84</v>
      </c>
      <c r="N47" s="2">
        <f t="shared" si="1"/>
        <v>269</v>
      </c>
      <c r="O47" s="4"/>
    </row>
    <row r="48" spans="1:15" ht="15" customHeight="1">
      <c r="A48" s="53">
        <v>540</v>
      </c>
      <c r="B48" t="s">
        <v>166</v>
      </c>
      <c r="C48" t="s">
        <v>213</v>
      </c>
      <c r="D48" t="s">
        <v>76</v>
      </c>
      <c r="E48" s="12" t="s">
        <v>274</v>
      </c>
      <c r="F48" s="45">
        <v>30</v>
      </c>
      <c r="G48" s="56">
        <v>80</v>
      </c>
      <c r="H48" s="6">
        <v>23</v>
      </c>
      <c r="I48" s="56">
        <v>66</v>
      </c>
      <c r="J48" s="6">
        <v>11.7</v>
      </c>
      <c r="K48" s="56">
        <v>63</v>
      </c>
      <c r="L48" s="99">
        <v>1.59</v>
      </c>
      <c r="M48" s="56">
        <v>49</v>
      </c>
      <c r="N48" s="2">
        <f t="shared" si="1"/>
        <v>258</v>
      </c>
      <c r="O48" s="4"/>
    </row>
    <row r="49" spans="1:15" ht="15" customHeight="1">
      <c r="A49" s="53">
        <v>535</v>
      </c>
      <c r="B49" t="s">
        <v>204</v>
      </c>
      <c r="C49" t="s">
        <v>223</v>
      </c>
      <c r="D49" t="s">
        <v>76</v>
      </c>
      <c r="E49" s="12" t="s">
        <v>273</v>
      </c>
      <c r="F49" s="45">
        <v>31</v>
      </c>
      <c r="G49" s="56">
        <v>82</v>
      </c>
      <c r="H49" s="6">
        <v>15</v>
      </c>
      <c r="I49" s="56">
        <v>50</v>
      </c>
      <c r="J49" s="6">
        <v>13.1</v>
      </c>
      <c r="K49" s="56">
        <v>49</v>
      </c>
      <c r="L49" s="99">
        <v>1.2</v>
      </c>
      <c r="M49" s="56">
        <v>33</v>
      </c>
      <c r="N49" s="2">
        <f t="shared" si="1"/>
        <v>214</v>
      </c>
      <c r="O49" s="4"/>
    </row>
    <row r="50" spans="1:15" ht="15" customHeight="1">
      <c r="A50" s="53">
        <v>551</v>
      </c>
      <c r="B50" s="77" t="s">
        <v>187</v>
      </c>
      <c r="C50" t="s">
        <v>209</v>
      </c>
      <c r="D50" t="s">
        <v>224</v>
      </c>
      <c r="E50" s="12" t="s">
        <v>274</v>
      </c>
      <c r="F50" s="45"/>
      <c r="G50" s="56"/>
      <c r="H50" s="6"/>
      <c r="I50" s="56"/>
      <c r="J50" s="6"/>
      <c r="K50" s="56"/>
      <c r="L50" s="99"/>
      <c r="M50" s="56"/>
      <c r="N50" s="2">
        <f t="shared" si="1"/>
        <v>0</v>
      </c>
      <c r="O50" s="4"/>
    </row>
    <row r="51" spans="1:15" ht="15" customHeight="1">
      <c r="A51" s="53"/>
      <c r="B51" s="54"/>
      <c r="C51" s="55"/>
      <c r="D51" s="54"/>
      <c r="E51" s="15"/>
      <c r="F51" s="34"/>
      <c r="G51" s="22"/>
      <c r="H51" s="3"/>
      <c r="I51" s="22"/>
      <c r="J51" s="3"/>
      <c r="K51" s="22"/>
      <c r="L51" s="97"/>
      <c r="M51" s="23"/>
      <c r="N51" s="2">
        <f t="shared" si="1"/>
        <v>0</v>
      </c>
      <c r="O51" s="4"/>
    </row>
    <row r="52" spans="1:15" ht="15" customHeight="1">
      <c r="A52" s="53"/>
      <c r="B52" s="54"/>
      <c r="C52" s="55"/>
      <c r="D52" s="54"/>
      <c r="E52" s="15"/>
      <c r="F52" s="34"/>
      <c r="G52" s="22"/>
      <c r="H52" s="3"/>
      <c r="I52" s="22"/>
      <c r="J52" s="3"/>
      <c r="K52" s="22"/>
      <c r="L52" s="97"/>
      <c r="M52" s="23"/>
      <c r="N52" s="2">
        <f t="shared" si="1"/>
        <v>0</v>
      </c>
      <c r="O52" s="4"/>
    </row>
    <row r="53" spans="4:15" ht="12.75">
      <c r="D53" s="33"/>
      <c r="E53" s="15"/>
      <c r="F53" s="25"/>
      <c r="G53" s="20"/>
      <c r="H53" s="20"/>
      <c r="I53" s="20"/>
      <c r="J53" s="20"/>
      <c r="K53" s="20"/>
      <c r="L53" s="101"/>
      <c r="M53" s="21"/>
      <c r="N53" s="2"/>
      <c r="O53" s="4"/>
    </row>
    <row r="54" spans="3:15" ht="12.75">
      <c r="C54" s="55" t="s">
        <v>20</v>
      </c>
      <c r="D54" s="33"/>
      <c r="E54" s="15"/>
      <c r="F54" s="25"/>
      <c r="G54" s="20"/>
      <c r="H54" s="20"/>
      <c r="I54" s="20"/>
      <c r="J54" s="20"/>
      <c r="K54" s="20"/>
      <c r="L54" s="101"/>
      <c r="M54" s="21"/>
      <c r="N54" s="2"/>
      <c r="O54" s="4"/>
    </row>
    <row r="55" spans="1:15" ht="12.75">
      <c r="A55" s="57"/>
      <c r="B55" s="58"/>
      <c r="C55" s="59"/>
      <c r="D55" s="58"/>
      <c r="E55" s="79"/>
      <c r="F55" s="60"/>
      <c r="G55" s="61"/>
      <c r="H55" s="61"/>
      <c r="I55" s="61"/>
      <c r="J55" s="61"/>
      <c r="K55" s="61"/>
      <c r="L55" s="100"/>
      <c r="M55" s="62"/>
      <c r="N55" s="62"/>
      <c r="O55" s="4"/>
    </row>
    <row r="57" ht="14.25" customHeight="1"/>
    <row r="58" ht="14.25" customHeight="1"/>
    <row r="59" spans="2:15" ht="22.5" customHeight="1">
      <c r="B59" s="4"/>
      <c r="C59" s="10"/>
      <c r="D59" s="1"/>
      <c r="E59" s="1"/>
      <c r="F59" s="8"/>
      <c r="G59" s="8"/>
      <c r="H59" s="9" t="s">
        <v>21</v>
      </c>
      <c r="I59" s="9"/>
      <c r="J59" s="3"/>
      <c r="K59" s="3"/>
      <c r="L59" s="97"/>
      <c r="M59" s="2"/>
      <c r="O59" s="4"/>
    </row>
    <row r="60" spans="2:13" ht="14.25" customHeight="1">
      <c r="B60" s="4"/>
      <c r="C60" s="5"/>
      <c r="D60" s="5"/>
      <c r="E60" s="1"/>
      <c r="F60" s="2"/>
      <c r="G60" s="18" t="s">
        <v>13</v>
      </c>
      <c r="H60" s="49"/>
      <c r="I60" s="49"/>
      <c r="J60" s="3"/>
      <c r="K60" s="3"/>
      <c r="L60" s="97"/>
      <c r="M60" s="2"/>
    </row>
    <row r="61" spans="1:15" ht="41.25" customHeight="1">
      <c r="A61" s="27" t="s">
        <v>15</v>
      </c>
      <c r="B61" s="11" t="s">
        <v>2</v>
      </c>
      <c r="C61" s="1" t="s">
        <v>3</v>
      </c>
      <c r="D61" s="12" t="s">
        <v>0</v>
      </c>
      <c r="E61" s="15"/>
      <c r="F61" s="70" t="s">
        <v>25</v>
      </c>
      <c r="G61" s="46" t="s">
        <v>16</v>
      </c>
      <c r="H61" s="44" t="s">
        <v>27</v>
      </c>
      <c r="I61" s="46" t="s">
        <v>16</v>
      </c>
      <c r="J61" s="44" t="s">
        <v>30</v>
      </c>
      <c r="K61" s="46" t="s">
        <v>16</v>
      </c>
      <c r="L61" s="98" t="s">
        <v>26</v>
      </c>
      <c r="M61" s="46" t="s">
        <v>16</v>
      </c>
      <c r="N61" s="87" t="s">
        <v>283</v>
      </c>
      <c r="O61" s="86"/>
    </row>
    <row r="62" spans="1:14" ht="15" customHeight="1">
      <c r="A62" s="52">
        <v>605</v>
      </c>
      <c r="B62" s="73" t="s">
        <v>241</v>
      </c>
      <c r="C62" t="s">
        <v>213</v>
      </c>
      <c r="D62" t="s">
        <v>134</v>
      </c>
      <c r="E62" s="15" t="s">
        <v>275</v>
      </c>
      <c r="F62" s="45">
        <v>36</v>
      </c>
      <c r="G62" s="22">
        <v>92</v>
      </c>
      <c r="H62" s="6">
        <v>47</v>
      </c>
      <c r="I62" s="22">
        <v>114</v>
      </c>
      <c r="J62" s="6">
        <v>10</v>
      </c>
      <c r="K62" s="22">
        <v>80</v>
      </c>
      <c r="L62" s="99">
        <v>4</v>
      </c>
      <c r="M62" s="22">
        <v>100</v>
      </c>
      <c r="N62" s="29">
        <f aca="true" t="shared" si="2" ref="N62:N81">+SUM(G62+I62+K62+M62)</f>
        <v>386</v>
      </c>
    </row>
    <row r="63" spans="1:14" ht="15" customHeight="1">
      <c r="A63" s="52">
        <v>601</v>
      </c>
      <c r="B63" t="s">
        <v>225</v>
      </c>
      <c r="C63" t="s">
        <v>42</v>
      </c>
      <c r="D63" t="s">
        <v>48</v>
      </c>
      <c r="E63" s="15" t="s">
        <v>275</v>
      </c>
      <c r="F63" s="45">
        <v>41</v>
      </c>
      <c r="G63" s="22">
        <v>102</v>
      </c>
      <c r="H63" s="6">
        <v>30</v>
      </c>
      <c r="I63" s="22">
        <v>80</v>
      </c>
      <c r="J63" s="6">
        <v>10.3</v>
      </c>
      <c r="K63" s="22">
        <v>77</v>
      </c>
      <c r="L63" s="99">
        <v>4</v>
      </c>
      <c r="M63" s="22">
        <v>100</v>
      </c>
      <c r="N63" s="29">
        <f t="shared" si="2"/>
        <v>359</v>
      </c>
    </row>
    <row r="64" spans="1:14" ht="15" customHeight="1">
      <c r="A64" s="52">
        <v>612</v>
      </c>
      <c r="B64" t="s">
        <v>238</v>
      </c>
      <c r="C64" t="s">
        <v>251</v>
      </c>
      <c r="D64" t="s">
        <v>49</v>
      </c>
      <c r="E64" s="15" t="s">
        <v>275</v>
      </c>
      <c r="F64" s="45">
        <v>36</v>
      </c>
      <c r="G64" s="22">
        <v>92</v>
      </c>
      <c r="H64" s="6">
        <v>34</v>
      </c>
      <c r="I64" s="22">
        <v>88</v>
      </c>
      <c r="J64" s="6">
        <v>10.3</v>
      </c>
      <c r="K64" s="22">
        <v>77</v>
      </c>
      <c r="L64" s="99">
        <v>4</v>
      </c>
      <c r="M64" s="22">
        <v>100</v>
      </c>
      <c r="N64" s="29">
        <f t="shared" si="2"/>
        <v>357</v>
      </c>
    </row>
    <row r="65" spans="1:14" ht="15" customHeight="1">
      <c r="A65" s="52">
        <v>603</v>
      </c>
      <c r="B65" t="s">
        <v>227</v>
      </c>
      <c r="C65" t="s">
        <v>243</v>
      </c>
      <c r="D65" t="s">
        <v>256</v>
      </c>
      <c r="E65" s="15" t="s">
        <v>275</v>
      </c>
      <c r="F65" s="45">
        <v>39</v>
      </c>
      <c r="G65" s="22">
        <v>98</v>
      </c>
      <c r="H65" s="6">
        <v>33</v>
      </c>
      <c r="I65" s="22">
        <v>86</v>
      </c>
      <c r="J65" s="6">
        <v>10.9</v>
      </c>
      <c r="K65" s="22">
        <v>71</v>
      </c>
      <c r="L65" s="99">
        <v>4</v>
      </c>
      <c r="M65" s="22">
        <v>100</v>
      </c>
      <c r="N65" s="29">
        <f t="shared" si="2"/>
        <v>355</v>
      </c>
    </row>
    <row r="66" spans="1:14" ht="15" customHeight="1">
      <c r="A66" s="52">
        <v>609</v>
      </c>
      <c r="B66" t="s">
        <v>226</v>
      </c>
      <c r="C66" t="s">
        <v>242</v>
      </c>
      <c r="D66" t="s">
        <v>48</v>
      </c>
      <c r="E66" s="15" t="s">
        <v>275</v>
      </c>
      <c r="F66" s="45">
        <v>37</v>
      </c>
      <c r="G66" s="22">
        <v>94</v>
      </c>
      <c r="H66" s="6">
        <v>31</v>
      </c>
      <c r="I66" s="22">
        <v>82</v>
      </c>
      <c r="J66" s="6">
        <v>10.3</v>
      </c>
      <c r="K66" s="22">
        <v>77</v>
      </c>
      <c r="L66" s="99">
        <v>4</v>
      </c>
      <c r="M66" s="22">
        <v>100</v>
      </c>
      <c r="N66" s="29">
        <f t="shared" si="2"/>
        <v>353</v>
      </c>
    </row>
    <row r="67" spans="1:14" ht="15" customHeight="1">
      <c r="A67" s="52">
        <v>614</v>
      </c>
      <c r="B67" t="s">
        <v>239</v>
      </c>
      <c r="C67" t="s">
        <v>252</v>
      </c>
      <c r="D67" t="s">
        <v>49</v>
      </c>
      <c r="E67" s="15" t="s">
        <v>276</v>
      </c>
      <c r="F67" s="34">
        <v>36</v>
      </c>
      <c r="G67" s="22">
        <v>92</v>
      </c>
      <c r="H67" s="3">
        <v>35</v>
      </c>
      <c r="I67" s="22">
        <v>90</v>
      </c>
      <c r="J67" s="3">
        <v>11.1</v>
      </c>
      <c r="K67" s="22">
        <v>69</v>
      </c>
      <c r="L67" s="97">
        <v>4</v>
      </c>
      <c r="M67" s="23">
        <v>100</v>
      </c>
      <c r="N67" s="2">
        <f t="shared" si="2"/>
        <v>351</v>
      </c>
    </row>
    <row r="68" spans="1:14" ht="15" customHeight="1">
      <c r="A68" s="52">
        <v>615</v>
      </c>
      <c r="B68" t="s">
        <v>235</v>
      </c>
      <c r="C68" t="s">
        <v>104</v>
      </c>
      <c r="D68" t="s">
        <v>76</v>
      </c>
      <c r="E68" s="15" t="s">
        <v>276</v>
      </c>
      <c r="F68" s="34">
        <v>35</v>
      </c>
      <c r="G68" s="22">
        <v>90</v>
      </c>
      <c r="H68" s="3">
        <v>33</v>
      </c>
      <c r="I68" s="22">
        <v>86</v>
      </c>
      <c r="J68" s="3">
        <v>10.5</v>
      </c>
      <c r="K68" s="22">
        <v>75</v>
      </c>
      <c r="L68" s="97">
        <v>4</v>
      </c>
      <c r="M68" s="23">
        <v>100</v>
      </c>
      <c r="N68" s="2">
        <f t="shared" si="2"/>
        <v>351</v>
      </c>
    </row>
    <row r="69" spans="1:14" ht="15" customHeight="1">
      <c r="A69" s="52">
        <v>604</v>
      </c>
      <c r="B69" t="s">
        <v>231</v>
      </c>
      <c r="C69" t="s">
        <v>290</v>
      </c>
      <c r="D69" t="s">
        <v>255</v>
      </c>
      <c r="E69" s="15" t="s">
        <v>275</v>
      </c>
      <c r="F69" s="45">
        <v>36</v>
      </c>
      <c r="G69" s="22">
        <v>92</v>
      </c>
      <c r="H69" s="6">
        <v>29</v>
      </c>
      <c r="I69" s="22">
        <v>78</v>
      </c>
      <c r="J69" s="6">
        <v>10.3</v>
      </c>
      <c r="K69" s="22">
        <v>77</v>
      </c>
      <c r="L69" s="99">
        <v>4</v>
      </c>
      <c r="M69" s="22">
        <v>100</v>
      </c>
      <c r="N69" s="29">
        <f t="shared" si="2"/>
        <v>347</v>
      </c>
    </row>
    <row r="70" spans="1:14" ht="15" customHeight="1">
      <c r="A70" s="52">
        <v>606</v>
      </c>
      <c r="B70" t="s">
        <v>237</v>
      </c>
      <c r="C70" t="s">
        <v>250</v>
      </c>
      <c r="D70" t="s">
        <v>49</v>
      </c>
      <c r="E70" s="15" t="s">
        <v>275</v>
      </c>
      <c r="F70" s="45">
        <v>37</v>
      </c>
      <c r="G70" s="22">
        <v>94</v>
      </c>
      <c r="H70" s="6">
        <v>29</v>
      </c>
      <c r="I70" s="22">
        <v>78</v>
      </c>
      <c r="J70" s="6">
        <v>10.6</v>
      </c>
      <c r="K70" s="22">
        <v>74</v>
      </c>
      <c r="L70" s="99">
        <v>4</v>
      </c>
      <c r="M70" s="22">
        <v>100</v>
      </c>
      <c r="N70" s="29">
        <f t="shared" si="2"/>
        <v>346</v>
      </c>
    </row>
    <row r="71" spans="1:14" ht="15" customHeight="1">
      <c r="A71" s="52">
        <v>608</v>
      </c>
      <c r="B71" t="s">
        <v>234</v>
      </c>
      <c r="C71" t="s">
        <v>248</v>
      </c>
      <c r="D71" t="s">
        <v>76</v>
      </c>
      <c r="E71" s="15" t="s">
        <v>275</v>
      </c>
      <c r="F71" s="45">
        <v>40</v>
      </c>
      <c r="G71" s="22">
        <v>100</v>
      </c>
      <c r="H71" s="6">
        <v>27</v>
      </c>
      <c r="I71" s="22">
        <v>74</v>
      </c>
      <c r="J71" s="6">
        <v>10.8</v>
      </c>
      <c r="K71" s="22">
        <v>72</v>
      </c>
      <c r="L71" s="99">
        <v>4</v>
      </c>
      <c r="M71" s="22">
        <v>100</v>
      </c>
      <c r="N71" s="29">
        <f t="shared" si="2"/>
        <v>346</v>
      </c>
    </row>
    <row r="72" spans="1:14" ht="15" customHeight="1">
      <c r="A72" s="52">
        <v>613</v>
      </c>
      <c r="B72" t="s">
        <v>36</v>
      </c>
      <c r="C72" t="s">
        <v>246</v>
      </c>
      <c r="D72" t="s">
        <v>181</v>
      </c>
      <c r="E72" s="15" t="s">
        <v>276</v>
      </c>
      <c r="F72" s="34">
        <v>38</v>
      </c>
      <c r="G72" s="22">
        <v>96</v>
      </c>
      <c r="H72" s="3">
        <v>29</v>
      </c>
      <c r="I72" s="22">
        <v>78</v>
      </c>
      <c r="J72" s="3">
        <v>10.9</v>
      </c>
      <c r="K72" s="22">
        <v>71</v>
      </c>
      <c r="L72" s="97">
        <v>4</v>
      </c>
      <c r="M72" s="23">
        <v>100</v>
      </c>
      <c r="N72" s="2">
        <f t="shared" si="2"/>
        <v>345</v>
      </c>
    </row>
    <row r="73" spans="1:14" ht="15" customHeight="1">
      <c r="A73" s="52">
        <v>602</v>
      </c>
      <c r="B73" t="s">
        <v>230</v>
      </c>
      <c r="C73" t="s">
        <v>126</v>
      </c>
      <c r="D73" t="s">
        <v>77</v>
      </c>
      <c r="E73" s="15" t="s">
        <v>275</v>
      </c>
      <c r="F73" s="45">
        <v>29</v>
      </c>
      <c r="G73" s="22">
        <v>78</v>
      </c>
      <c r="H73" s="6">
        <v>34</v>
      </c>
      <c r="I73" s="22">
        <v>88</v>
      </c>
      <c r="J73" s="6">
        <v>10.9</v>
      </c>
      <c r="K73" s="22">
        <v>71</v>
      </c>
      <c r="L73" s="99">
        <v>4</v>
      </c>
      <c r="M73" s="22">
        <v>100</v>
      </c>
      <c r="N73" s="2">
        <f t="shared" si="2"/>
        <v>337</v>
      </c>
    </row>
    <row r="74" spans="1:14" ht="15" customHeight="1">
      <c r="A74" s="52">
        <v>607</v>
      </c>
      <c r="B74" t="s">
        <v>233</v>
      </c>
      <c r="C74" t="s">
        <v>248</v>
      </c>
      <c r="D74" t="s">
        <v>76</v>
      </c>
      <c r="E74" s="15" t="s">
        <v>275</v>
      </c>
      <c r="F74" s="45">
        <v>43</v>
      </c>
      <c r="G74" s="22">
        <v>106</v>
      </c>
      <c r="H74" s="6">
        <v>19</v>
      </c>
      <c r="I74" s="22">
        <v>58</v>
      </c>
      <c r="J74" s="6">
        <v>11.7</v>
      </c>
      <c r="K74" s="22">
        <v>63</v>
      </c>
      <c r="L74" s="99">
        <v>4</v>
      </c>
      <c r="M74" s="22">
        <v>100</v>
      </c>
      <c r="N74" s="29">
        <f t="shared" si="2"/>
        <v>327</v>
      </c>
    </row>
    <row r="75" spans="1:14" ht="15" customHeight="1">
      <c r="A75" s="52">
        <v>616</v>
      </c>
      <c r="B75" t="s">
        <v>36</v>
      </c>
      <c r="C75" t="s">
        <v>244</v>
      </c>
      <c r="D75" t="s">
        <v>256</v>
      </c>
      <c r="E75" s="15" t="s">
        <v>276</v>
      </c>
      <c r="F75" s="34">
        <v>35</v>
      </c>
      <c r="G75" s="22">
        <v>90</v>
      </c>
      <c r="H75" s="3">
        <v>25</v>
      </c>
      <c r="I75" s="22">
        <v>70</v>
      </c>
      <c r="J75" s="3">
        <v>11.9</v>
      </c>
      <c r="K75" s="22">
        <v>61</v>
      </c>
      <c r="L75" s="97">
        <v>4</v>
      </c>
      <c r="M75" s="23">
        <v>100</v>
      </c>
      <c r="N75" s="2">
        <f t="shared" si="2"/>
        <v>321</v>
      </c>
    </row>
    <row r="76" spans="1:14" ht="15" customHeight="1">
      <c r="A76" s="52">
        <v>611</v>
      </c>
      <c r="B76" t="s">
        <v>232</v>
      </c>
      <c r="C76" t="s">
        <v>247</v>
      </c>
      <c r="D76" t="s">
        <v>254</v>
      </c>
      <c r="E76" s="15" t="s">
        <v>275</v>
      </c>
      <c r="F76" s="45">
        <v>29</v>
      </c>
      <c r="G76" s="22">
        <v>78</v>
      </c>
      <c r="H76" s="6">
        <v>26</v>
      </c>
      <c r="I76" s="22">
        <v>72</v>
      </c>
      <c r="J76" s="6">
        <v>11.2</v>
      </c>
      <c r="K76" s="22">
        <v>68</v>
      </c>
      <c r="L76" s="99">
        <v>2.59</v>
      </c>
      <c r="M76" s="22">
        <v>74</v>
      </c>
      <c r="N76" s="29">
        <f t="shared" si="2"/>
        <v>292</v>
      </c>
    </row>
    <row r="77" spans="1:14" ht="15" customHeight="1">
      <c r="A77" s="52">
        <v>618</v>
      </c>
      <c r="B77" t="s">
        <v>236</v>
      </c>
      <c r="C77" t="s">
        <v>249</v>
      </c>
      <c r="D77" t="s">
        <v>76</v>
      </c>
      <c r="E77" s="15" t="s">
        <v>276</v>
      </c>
      <c r="F77" s="34">
        <v>27</v>
      </c>
      <c r="G77" s="22">
        <v>74</v>
      </c>
      <c r="H77" s="3">
        <v>12</v>
      </c>
      <c r="I77" s="22">
        <v>44</v>
      </c>
      <c r="J77" s="3">
        <v>11.2</v>
      </c>
      <c r="K77" s="22">
        <v>68</v>
      </c>
      <c r="L77" s="97">
        <v>2.27</v>
      </c>
      <c r="M77" s="23">
        <v>61</v>
      </c>
      <c r="N77" s="29">
        <f t="shared" si="2"/>
        <v>247</v>
      </c>
    </row>
    <row r="78" spans="1:14" ht="15" customHeight="1">
      <c r="A78" s="52">
        <v>617</v>
      </c>
      <c r="B78" s="76" t="s">
        <v>228</v>
      </c>
      <c r="C78" s="76" t="s">
        <v>143</v>
      </c>
      <c r="D78" t="s">
        <v>63</v>
      </c>
      <c r="E78" s="15" t="s">
        <v>276</v>
      </c>
      <c r="F78" s="34">
        <v>26</v>
      </c>
      <c r="G78" s="22">
        <v>72</v>
      </c>
      <c r="H78" s="3">
        <v>21</v>
      </c>
      <c r="I78" s="22">
        <v>62</v>
      </c>
      <c r="J78" s="3">
        <v>11.8</v>
      </c>
      <c r="K78" s="22">
        <v>62</v>
      </c>
      <c r="L78" s="97">
        <v>1.2</v>
      </c>
      <c r="M78" s="23">
        <v>33</v>
      </c>
      <c r="N78" s="2">
        <f t="shared" si="2"/>
        <v>229</v>
      </c>
    </row>
    <row r="79" spans="1:14" ht="15" customHeight="1">
      <c r="A79" s="52">
        <v>610</v>
      </c>
      <c r="B79" s="76" t="s">
        <v>229</v>
      </c>
      <c r="C79" s="76" t="s">
        <v>245</v>
      </c>
      <c r="D79" t="s">
        <v>63</v>
      </c>
      <c r="E79" s="15" t="s">
        <v>275</v>
      </c>
      <c r="F79" s="45">
        <v>24</v>
      </c>
      <c r="G79" s="22">
        <v>68</v>
      </c>
      <c r="H79" s="6">
        <v>16</v>
      </c>
      <c r="I79" s="22">
        <v>52</v>
      </c>
      <c r="J79" s="6">
        <v>12</v>
      </c>
      <c r="K79" s="22">
        <v>60</v>
      </c>
      <c r="L79" s="99">
        <v>0.49</v>
      </c>
      <c r="M79" s="22">
        <v>25</v>
      </c>
      <c r="N79" s="29">
        <f t="shared" si="2"/>
        <v>205</v>
      </c>
    </row>
    <row r="80" spans="1:14" ht="15" customHeight="1">
      <c r="A80" s="52">
        <v>619</v>
      </c>
      <c r="B80" s="77" t="s">
        <v>240</v>
      </c>
      <c r="C80" t="s">
        <v>253</v>
      </c>
      <c r="D80" t="s">
        <v>224</v>
      </c>
      <c r="E80" s="15" t="s">
        <v>276</v>
      </c>
      <c r="F80" s="34"/>
      <c r="G80" s="22"/>
      <c r="H80" s="3"/>
      <c r="I80" s="22"/>
      <c r="J80" s="3"/>
      <c r="K80" s="22"/>
      <c r="L80" s="97"/>
      <c r="M80" s="23"/>
      <c r="N80" s="29">
        <f t="shared" si="2"/>
        <v>0</v>
      </c>
    </row>
    <row r="81" spans="1:14" ht="15" customHeight="1">
      <c r="A81" s="52">
        <v>620</v>
      </c>
      <c r="B81" s="50" t="s">
        <v>297</v>
      </c>
      <c r="C81" s="51" t="s">
        <v>61</v>
      </c>
      <c r="D81" s="50" t="s">
        <v>293</v>
      </c>
      <c r="E81" s="15" t="s">
        <v>276</v>
      </c>
      <c r="F81" s="34"/>
      <c r="G81" s="22"/>
      <c r="H81" s="3"/>
      <c r="I81" s="22"/>
      <c r="J81" s="3"/>
      <c r="K81" s="22"/>
      <c r="L81" s="97"/>
      <c r="M81" s="22"/>
      <c r="N81" s="2">
        <f t="shared" si="2"/>
        <v>0</v>
      </c>
    </row>
    <row r="82" spans="6:13" ht="15" customHeight="1">
      <c r="F82" s="2"/>
      <c r="G82" s="2"/>
      <c r="H82" s="3"/>
      <c r="I82" s="3"/>
      <c r="J82" s="3"/>
      <c r="K82" s="3"/>
      <c r="L82" s="97"/>
      <c r="M82" s="2"/>
    </row>
    <row r="83" spans="1:14" ht="14.25" customHeight="1">
      <c r="A83" s="66"/>
      <c r="B83" s="67"/>
      <c r="C83" s="67"/>
      <c r="D83" s="67"/>
      <c r="E83" s="83"/>
      <c r="F83" s="68"/>
      <c r="G83" s="68"/>
      <c r="H83" s="69"/>
      <c r="I83" s="69"/>
      <c r="J83" s="69"/>
      <c r="K83" s="69"/>
      <c r="L83" s="105"/>
      <c r="M83" s="68"/>
      <c r="N83" s="67"/>
    </row>
    <row r="84" spans="6:13" ht="12.75">
      <c r="F84" s="2"/>
      <c r="G84" s="2"/>
      <c r="H84" s="3"/>
      <c r="I84" s="3"/>
      <c r="J84" s="3"/>
      <c r="K84" s="3"/>
      <c r="L84" s="97"/>
      <c r="M84" s="2"/>
    </row>
    <row r="85" spans="3:13" ht="19.5">
      <c r="C85" t="s">
        <v>20</v>
      </c>
      <c r="E85" s="1"/>
      <c r="F85" s="8"/>
      <c r="G85" s="8"/>
      <c r="H85" s="9" t="s">
        <v>21</v>
      </c>
      <c r="I85" s="9"/>
      <c r="J85" s="3"/>
      <c r="K85" s="3"/>
      <c r="L85" s="97"/>
      <c r="M85" s="2"/>
    </row>
    <row r="86" spans="5:13" ht="15.75">
      <c r="E86" s="1"/>
      <c r="F86" s="2"/>
      <c r="G86" s="18" t="s">
        <v>14</v>
      </c>
      <c r="H86" s="7"/>
      <c r="I86" s="7"/>
      <c r="J86" s="3"/>
      <c r="K86" s="3"/>
      <c r="L86" s="97"/>
      <c r="M86" s="2"/>
    </row>
    <row r="87" spans="1:15" ht="35.25" customHeight="1">
      <c r="A87" s="27" t="s">
        <v>15</v>
      </c>
      <c r="B87" s="11" t="s">
        <v>2</v>
      </c>
      <c r="C87" s="1" t="s">
        <v>3</v>
      </c>
      <c r="D87" s="12" t="s">
        <v>0</v>
      </c>
      <c r="E87" s="12"/>
      <c r="F87" s="70" t="s">
        <v>25</v>
      </c>
      <c r="G87" s="46" t="s">
        <v>16</v>
      </c>
      <c r="H87" s="44" t="s">
        <v>27</v>
      </c>
      <c r="I87" s="46" t="s">
        <v>16</v>
      </c>
      <c r="J87" s="44" t="s">
        <v>30</v>
      </c>
      <c r="K87" s="46" t="s">
        <v>16</v>
      </c>
      <c r="L87" s="98" t="s">
        <v>26</v>
      </c>
      <c r="M87" s="46" t="s">
        <v>16</v>
      </c>
      <c r="N87" s="86" t="s">
        <v>281</v>
      </c>
      <c r="O87" s="86"/>
    </row>
    <row r="88" spans="1:14" ht="15" customHeight="1">
      <c r="A88" s="52">
        <v>636</v>
      </c>
      <c r="B88" t="s">
        <v>68</v>
      </c>
      <c r="C88" t="s">
        <v>269</v>
      </c>
      <c r="D88" t="s">
        <v>49</v>
      </c>
      <c r="E88" s="15" t="s">
        <v>276</v>
      </c>
      <c r="F88" s="45">
        <v>34</v>
      </c>
      <c r="G88" s="56">
        <v>88</v>
      </c>
      <c r="H88" s="3">
        <v>46</v>
      </c>
      <c r="I88" s="56">
        <v>112</v>
      </c>
      <c r="J88" s="6">
        <v>10.2</v>
      </c>
      <c r="K88" s="56">
        <v>78</v>
      </c>
      <c r="L88" s="99">
        <v>4</v>
      </c>
      <c r="M88" s="56">
        <v>100</v>
      </c>
      <c r="N88" s="29">
        <f aca="true" t="shared" si="3" ref="N88:N99">+SUM(G88+I88+K88+M88)</f>
        <v>378</v>
      </c>
    </row>
    <row r="89" spans="1:14" ht="15" customHeight="1">
      <c r="A89" s="52">
        <v>638</v>
      </c>
      <c r="B89" t="s">
        <v>262</v>
      </c>
      <c r="C89" t="s">
        <v>271</v>
      </c>
      <c r="D89" t="s">
        <v>50</v>
      </c>
      <c r="E89" s="15" t="s">
        <v>276</v>
      </c>
      <c r="F89" s="45">
        <v>34</v>
      </c>
      <c r="G89" s="56">
        <v>88</v>
      </c>
      <c r="H89" s="6">
        <v>37</v>
      </c>
      <c r="I89" s="56">
        <v>94</v>
      </c>
      <c r="J89" s="6">
        <v>11</v>
      </c>
      <c r="K89" s="56">
        <v>70</v>
      </c>
      <c r="L89" s="99">
        <v>4</v>
      </c>
      <c r="M89" s="56">
        <v>100</v>
      </c>
      <c r="N89" s="29">
        <f t="shared" si="3"/>
        <v>352</v>
      </c>
    </row>
    <row r="90" spans="1:14" ht="15" customHeight="1">
      <c r="A90" s="52">
        <v>637</v>
      </c>
      <c r="B90" t="s">
        <v>51</v>
      </c>
      <c r="C90" t="s">
        <v>264</v>
      </c>
      <c r="D90" t="s">
        <v>48</v>
      </c>
      <c r="E90" s="15" t="s">
        <v>276</v>
      </c>
      <c r="F90" s="45">
        <v>34</v>
      </c>
      <c r="G90" s="56">
        <v>88</v>
      </c>
      <c r="H90" s="3">
        <v>40</v>
      </c>
      <c r="I90" s="56">
        <v>100</v>
      </c>
      <c r="J90" s="6">
        <v>10.2</v>
      </c>
      <c r="K90" s="56">
        <v>78</v>
      </c>
      <c r="L90" s="99">
        <v>3.07</v>
      </c>
      <c r="M90" s="56">
        <v>78</v>
      </c>
      <c r="N90" s="29">
        <f t="shared" si="3"/>
        <v>344</v>
      </c>
    </row>
    <row r="91" spans="1:14" ht="15" customHeight="1">
      <c r="A91" s="52">
        <v>634</v>
      </c>
      <c r="B91" t="s">
        <v>263</v>
      </c>
      <c r="C91" t="s">
        <v>272</v>
      </c>
      <c r="D91" t="s">
        <v>50</v>
      </c>
      <c r="E91" s="15" t="s">
        <v>276</v>
      </c>
      <c r="F91" s="45">
        <v>31</v>
      </c>
      <c r="G91" s="56">
        <v>82</v>
      </c>
      <c r="H91" s="3">
        <v>32</v>
      </c>
      <c r="I91" s="56">
        <v>84</v>
      </c>
      <c r="J91" s="6">
        <v>10.2</v>
      </c>
      <c r="K91" s="56">
        <v>78</v>
      </c>
      <c r="L91" s="99">
        <v>2.41</v>
      </c>
      <c r="M91" s="56">
        <v>67</v>
      </c>
      <c r="N91" s="29">
        <f t="shared" si="3"/>
        <v>311</v>
      </c>
    </row>
    <row r="92" spans="1:14" ht="15" customHeight="1">
      <c r="A92" s="52">
        <v>633</v>
      </c>
      <c r="B92" t="s">
        <v>258</v>
      </c>
      <c r="C92" s="76" t="s">
        <v>265</v>
      </c>
      <c r="D92" t="s">
        <v>63</v>
      </c>
      <c r="E92" s="15" t="s">
        <v>276</v>
      </c>
      <c r="F92" s="45">
        <v>20</v>
      </c>
      <c r="G92" s="56">
        <v>60</v>
      </c>
      <c r="H92" s="3">
        <v>31</v>
      </c>
      <c r="I92" s="56">
        <v>82</v>
      </c>
      <c r="J92" s="6">
        <v>11.4</v>
      </c>
      <c r="K92" s="56">
        <v>66</v>
      </c>
      <c r="L92" s="99">
        <v>4</v>
      </c>
      <c r="M92" s="56">
        <v>100</v>
      </c>
      <c r="N92" s="29">
        <f t="shared" si="3"/>
        <v>308</v>
      </c>
    </row>
    <row r="93" spans="1:14" ht="15" customHeight="1">
      <c r="A93" s="52">
        <v>631</v>
      </c>
      <c r="B93" t="s">
        <v>261</v>
      </c>
      <c r="C93" t="s">
        <v>270</v>
      </c>
      <c r="D93" t="s">
        <v>49</v>
      </c>
      <c r="E93" s="15" t="s">
        <v>276</v>
      </c>
      <c r="F93" s="45">
        <v>34</v>
      </c>
      <c r="G93" s="56">
        <v>88</v>
      </c>
      <c r="H93" s="6">
        <v>31</v>
      </c>
      <c r="I93" s="56">
        <v>82</v>
      </c>
      <c r="J93" s="6">
        <v>10.9</v>
      </c>
      <c r="K93" s="56">
        <v>71</v>
      </c>
      <c r="L93" s="99">
        <v>2.33</v>
      </c>
      <c r="M93" s="56">
        <v>63</v>
      </c>
      <c r="N93" s="29">
        <f t="shared" si="3"/>
        <v>304</v>
      </c>
    </row>
    <row r="94" spans="1:14" ht="15" customHeight="1">
      <c r="A94" s="52">
        <v>635</v>
      </c>
      <c r="B94" s="76" t="s">
        <v>259</v>
      </c>
      <c r="C94" s="76" t="s">
        <v>266</v>
      </c>
      <c r="D94" t="s">
        <v>63</v>
      </c>
      <c r="E94" s="15" t="s">
        <v>276</v>
      </c>
      <c r="F94" s="45">
        <v>19</v>
      </c>
      <c r="G94" s="56">
        <v>58</v>
      </c>
      <c r="H94" s="3">
        <v>23</v>
      </c>
      <c r="I94" s="56">
        <v>66</v>
      </c>
      <c r="J94" s="6">
        <v>12</v>
      </c>
      <c r="K94" s="56">
        <v>60</v>
      </c>
      <c r="L94" s="99">
        <v>3.01</v>
      </c>
      <c r="M94" s="56">
        <v>75</v>
      </c>
      <c r="N94" s="29">
        <f t="shared" si="3"/>
        <v>259</v>
      </c>
    </row>
    <row r="95" spans="1:14" ht="15" customHeight="1">
      <c r="A95" s="52">
        <v>632</v>
      </c>
      <c r="B95" t="s">
        <v>196</v>
      </c>
      <c r="C95" t="s">
        <v>267</v>
      </c>
      <c r="D95" t="s">
        <v>63</v>
      </c>
      <c r="E95" s="15" t="s">
        <v>276</v>
      </c>
      <c r="F95" s="45">
        <v>19</v>
      </c>
      <c r="G95" s="56">
        <v>58</v>
      </c>
      <c r="H95" s="6">
        <v>27</v>
      </c>
      <c r="I95" s="56">
        <v>74</v>
      </c>
      <c r="J95" s="6">
        <v>11.5</v>
      </c>
      <c r="K95" s="56">
        <v>65</v>
      </c>
      <c r="L95" s="99">
        <v>1.32</v>
      </c>
      <c r="M95" s="56">
        <v>37</v>
      </c>
      <c r="N95" s="29">
        <f t="shared" si="3"/>
        <v>234</v>
      </c>
    </row>
    <row r="96" spans="1:14" ht="15" customHeight="1">
      <c r="A96" s="52">
        <v>639</v>
      </c>
      <c r="B96" s="76" t="s">
        <v>257</v>
      </c>
      <c r="C96" s="76" t="s">
        <v>74</v>
      </c>
      <c r="D96" t="s">
        <v>63</v>
      </c>
      <c r="E96" s="15" t="s">
        <v>276</v>
      </c>
      <c r="F96" s="45">
        <v>21</v>
      </c>
      <c r="G96" s="56">
        <v>62</v>
      </c>
      <c r="H96" s="6">
        <v>18</v>
      </c>
      <c r="I96" s="56">
        <v>56</v>
      </c>
      <c r="J96" s="6">
        <v>12.8</v>
      </c>
      <c r="K96" s="56">
        <v>52</v>
      </c>
      <c r="L96" s="99">
        <v>0.37</v>
      </c>
      <c r="M96" s="56">
        <v>25</v>
      </c>
      <c r="N96" s="29">
        <f t="shared" si="3"/>
        <v>195</v>
      </c>
    </row>
    <row r="97" spans="1:14" ht="15" customHeight="1">
      <c r="A97" s="52">
        <v>640</v>
      </c>
      <c r="B97" t="s">
        <v>260</v>
      </c>
      <c r="C97" t="s">
        <v>268</v>
      </c>
      <c r="D97" t="s">
        <v>63</v>
      </c>
      <c r="E97" s="15" t="s">
        <v>276</v>
      </c>
      <c r="F97" s="45"/>
      <c r="G97" s="56"/>
      <c r="H97" s="6"/>
      <c r="I97" s="56"/>
      <c r="J97" s="6"/>
      <c r="K97" s="56"/>
      <c r="L97" s="99"/>
      <c r="M97" s="56"/>
      <c r="N97" s="29">
        <f t="shared" si="3"/>
        <v>0</v>
      </c>
    </row>
    <row r="98" spans="1:14" ht="15" customHeight="1">
      <c r="A98" s="52"/>
      <c r="B98" s="50"/>
      <c r="C98" s="51"/>
      <c r="D98" s="50"/>
      <c r="E98" s="12"/>
      <c r="F98" s="45"/>
      <c r="G98" s="56"/>
      <c r="H98" s="6"/>
      <c r="I98" s="56"/>
      <c r="J98" s="6"/>
      <c r="K98" s="56"/>
      <c r="L98" s="99"/>
      <c r="M98" s="56"/>
      <c r="N98" s="2">
        <f t="shared" si="3"/>
        <v>0</v>
      </c>
    </row>
    <row r="99" spans="1:14" ht="15" customHeight="1">
      <c r="A99" s="52"/>
      <c r="B99" s="50"/>
      <c r="C99" s="51"/>
      <c r="D99" s="50"/>
      <c r="E99" s="12"/>
      <c r="F99" s="45"/>
      <c r="G99" s="56"/>
      <c r="H99" s="6"/>
      <c r="I99" s="56"/>
      <c r="J99" s="6"/>
      <c r="K99" s="56"/>
      <c r="L99" s="99"/>
      <c r="M99" s="56"/>
      <c r="N99" s="29">
        <f t="shared" si="3"/>
        <v>0</v>
      </c>
    </row>
    <row r="100" spans="4:14" ht="15" customHeight="1">
      <c r="D100" s="13"/>
      <c r="E100" s="85"/>
      <c r="F100" s="34"/>
      <c r="G100" s="20"/>
      <c r="H100" s="3"/>
      <c r="I100" s="20"/>
      <c r="J100" s="3"/>
      <c r="K100" s="20"/>
      <c r="L100" s="97"/>
      <c r="M100" s="21"/>
      <c r="N100" s="29"/>
    </row>
    <row r="101" spans="1:14" ht="12.75">
      <c r="A101" s="66"/>
      <c r="B101" s="67"/>
      <c r="C101" s="67"/>
      <c r="D101" s="67"/>
      <c r="E101" s="83"/>
      <c r="F101" s="68"/>
      <c r="G101" s="68"/>
      <c r="H101" s="69"/>
      <c r="I101" s="69"/>
      <c r="J101" s="69"/>
      <c r="K101" s="69"/>
      <c r="L101" s="105"/>
      <c r="M101" s="68"/>
      <c r="N101" s="67"/>
    </row>
    <row r="102" ht="12.75">
      <c r="N102" s="29"/>
    </row>
  </sheetData>
  <sheetProtection/>
  <printOptions gridLines="1"/>
  <pageMargins left="0.45" right="0.2" top="0.75" bottom="0.75" header="0.3" footer="0.3"/>
  <pageSetup horizontalDpi="600" verticalDpi="600" orientation="landscape" scale="94" r:id="rId1"/>
  <rowBreaks count="2" manualBreakCount="2">
    <brk id="17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1"/>
  <sheetViews>
    <sheetView workbookViewId="0" topLeftCell="A157">
      <selection activeCell="L105" sqref="L105"/>
    </sheetView>
  </sheetViews>
  <sheetFormatPr defaultColWidth="10.28125" defaultRowHeight="15.75" customHeight="1"/>
  <cols>
    <col min="1" max="1" width="7.7109375" style="27" customWidth="1"/>
    <col min="2" max="2" width="17.140625" style="4" customWidth="1"/>
    <col min="3" max="3" width="12.00390625" style="4" bestFit="1" customWidth="1"/>
    <col min="4" max="4" width="17.8515625" style="2" customWidth="1"/>
    <col min="5" max="5" width="6.421875" style="11" customWidth="1"/>
    <col min="6" max="6" width="8.140625" style="2" customWidth="1"/>
    <col min="7" max="7" width="5.421875" style="2" customWidth="1"/>
    <col min="8" max="8" width="8.00390625" style="3" customWidth="1"/>
    <col min="9" max="9" width="6.00390625" style="3" customWidth="1"/>
    <col min="10" max="10" width="9.00390625" style="3" customWidth="1"/>
    <col min="11" max="11" width="5.28125" style="3" customWidth="1"/>
    <col min="12" max="12" width="7.8515625" style="97" customWidth="1"/>
    <col min="13" max="13" width="7.00390625" style="2" customWidth="1"/>
    <col min="14" max="14" width="7.421875" style="2" customWidth="1"/>
    <col min="15" max="16384" width="10.28125" style="4" customWidth="1"/>
  </cols>
  <sheetData>
    <row r="1" spans="1:15" s="72" customFormat="1" ht="23.25" customHeight="1">
      <c r="A1" s="27"/>
      <c r="B1" s="4"/>
      <c r="C1" s="10"/>
      <c r="D1" s="26"/>
      <c r="E1" s="26"/>
      <c r="F1" s="8"/>
      <c r="G1" s="8"/>
      <c r="H1" s="9" t="s">
        <v>22</v>
      </c>
      <c r="I1" s="9"/>
      <c r="J1" s="3"/>
      <c r="K1" s="3"/>
      <c r="L1" s="97"/>
      <c r="M1" s="2"/>
      <c r="N1" s="2"/>
      <c r="O1" s="4"/>
    </row>
    <row r="2" spans="1:15" s="72" customFormat="1" ht="15" customHeight="1">
      <c r="A2" s="27"/>
      <c r="B2" s="4"/>
      <c r="C2" s="5"/>
      <c r="D2" s="3"/>
      <c r="E2" s="26"/>
      <c r="F2" s="2"/>
      <c r="G2" s="18" t="s">
        <v>99</v>
      </c>
      <c r="H2" s="7"/>
      <c r="I2" s="7"/>
      <c r="J2" s="3"/>
      <c r="K2" s="3"/>
      <c r="L2" s="97"/>
      <c r="M2" s="2"/>
      <c r="N2" s="2"/>
      <c r="O2" s="4"/>
    </row>
    <row r="3" spans="1:15" s="72" customFormat="1" ht="39" customHeight="1">
      <c r="A3" s="27" t="s">
        <v>15</v>
      </c>
      <c r="B3" s="11" t="s">
        <v>2</v>
      </c>
      <c r="C3" s="1" t="s">
        <v>3</v>
      </c>
      <c r="D3" s="12" t="s">
        <v>0</v>
      </c>
      <c r="E3" s="12"/>
      <c r="F3" s="70" t="s">
        <v>25</v>
      </c>
      <c r="G3" s="46" t="s">
        <v>16</v>
      </c>
      <c r="H3" s="44" t="s">
        <v>27</v>
      </c>
      <c r="I3" s="46" t="s">
        <v>16</v>
      </c>
      <c r="J3" s="44" t="s">
        <v>29</v>
      </c>
      <c r="K3" s="46" t="s">
        <v>16</v>
      </c>
      <c r="L3" s="98" t="s">
        <v>26</v>
      </c>
      <c r="M3" s="46" t="s">
        <v>16</v>
      </c>
      <c r="N3" s="87" t="s">
        <v>277</v>
      </c>
      <c r="O3" s="86"/>
    </row>
    <row r="4" spans="1:15" s="72" customFormat="1" ht="15" customHeight="1">
      <c r="A4" s="53">
        <v>102</v>
      </c>
      <c r="B4" t="s">
        <v>102</v>
      </c>
      <c r="C4" t="s">
        <v>104</v>
      </c>
      <c r="D4" t="s">
        <v>76</v>
      </c>
      <c r="E4" s="12" t="s">
        <v>273</v>
      </c>
      <c r="F4" s="45">
        <v>23</v>
      </c>
      <c r="G4" s="56">
        <v>66</v>
      </c>
      <c r="H4" s="6">
        <v>24</v>
      </c>
      <c r="I4" s="56">
        <v>68</v>
      </c>
      <c r="J4" s="6">
        <v>11.3</v>
      </c>
      <c r="K4" s="56">
        <v>67</v>
      </c>
      <c r="L4" s="99">
        <v>4</v>
      </c>
      <c r="M4" s="56">
        <v>100</v>
      </c>
      <c r="N4" s="2">
        <f>+SUM(G4+I4+K4+M4)</f>
        <v>301</v>
      </c>
      <c r="O4" s="4"/>
    </row>
    <row r="5" spans="1:15" s="72" customFormat="1" ht="15" customHeight="1">
      <c r="A5" s="53">
        <v>103</v>
      </c>
      <c r="B5" s="54" t="s">
        <v>291</v>
      </c>
      <c r="C5" s="55" t="s">
        <v>292</v>
      </c>
      <c r="D5" s="54" t="s">
        <v>293</v>
      </c>
      <c r="E5" s="12" t="s">
        <v>273</v>
      </c>
      <c r="F5" s="45">
        <v>28</v>
      </c>
      <c r="G5" s="56">
        <v>76</v>
      </c>
      <c r="H5" s="6">
        <v>21</v>
      </c>
      <c r="I5" s="56">
        <v>62</v>
      </c>
      <c r="J5" s="6">
        <v>12.2</v>
      </c>
      <c r="K5" s="56">
        <v>58</v>
      </c>
      <c r="L5" s="99">
        <v>4</v>
      </c>
      <c r="M5" s="56">
        <v>100</v>
      </c>
      <c r="N5" s="2">
        <f>+SUM(G5+I5+K5+M5)</f>
        <v>296</v>
      </c>
      <c r="O5" s="4"/>
    </row>
    <row r="6" spans="1:15" s="72" customFormat="1" ht="15" customHeight="1">
      <c r="A6" s="53">
        <v>101</v>
      </c>
      <c r="B6" t="s">
        <v>101</v>
      </c>
      <c r="C6" t="s">
        <v>103</v>
      </c>
      <c r="D6" t="s">
        <v>105</v>
      </c>
      <c r="E6" s="12" t="s">
        <v>273</v>
      </c>
      <c r="F6" s="45">
        <v>16</v>
      </c>
      <c r="G6" s="56">
        <v>52</v>
      </c>
      <c r="H6" s="6">
        <v>21</v>
      </c>
      <c r="I6" s="56">
        <v>62</v>
      </c>
      <c r="J6" s="6">
        <v>13.9</v>
      </c>
      <c r="K6" s="56">
        <v>41</v>
      </c>
      <c r="L6" s="99">
        <v>4</v>
      </c>
      <c r="M6" s="56">
        <v>100</v>
      </c>
      <c r="N6" s="2">
        <f>+SUM(G6+I6+K6+M6)</f>
        <v>255</v>
      </c>
      <c r="O6" s="4"/>
    </row>
    <row r="7" spans="1:15" s="72" customFormat="1" ht="15" customHeight="1">
      <c r="A7" s="53"/>
      <c r="B7" s="54"/>
      <c r="C7" s="55"/>
      <c r="D7" s="54"/>
      <c r="E7" s="78"/>
      <c r="F7" s="34"/>
      <c r="G7" s="22"/>
      <c r="H7" s="3"/>
      <c r="I7" s="22"/>
      <c r="J7" s="3"/>
      <c r="K7" s="22"/>
      <c r="L7" s="97"/>
      <c r="M7" s="23"/>
      <c r="N7" s="2">
        <f>+SUM(G7+I7+K7+M7)</f>
        <v>0</v>
      </c>
      <c r="O7" s="4"/>
    </row>
    <row r="8" spans="1:15" s="72" customFormat="1" ht="15" customHeight="1">
      <c r="A8" s="27"/>
      <c r="B8"/>
      <c r="C8"/>
      <c r="D8" s="13"/>
      <c r="E8" s="78"/>
      <c r="F8" s="25"/>
      <c r="G8" s="20"/>
      <c r="H8" s="3"/>
      <c r="I8" s="20"/>
      <c r="J8" s="3"/>
      <c r="K8" s="20"/>
      <c r="L8" s="97"/>
      <c r="M8" s="21"/>
      <c r="N8" s="2"/>
      <c r="O8" s="4"/>
    </row>
    <row r="9" spans="1:15" s="72" customFormat="1" ht="15" customHeight="1">
      <c r="A9" s="27"/>
      <c r="B9"/>
      <c r="C9" s="55" t="s">
        <v>20</v>
      </c>
      <c r="D9" s="13"/>
      <c r="E9" s="78"/>
      <c r="F9" s="25"/>
      <c r="G9" s="20"/>
      <c r="H9" s="3"/>
      <c r="I9" s="20"/>
      <c r="J9" s="3"/>
      <c r="K9" s="20"/>
      <c r="L9" s="97"/>
      <c r="M9" s="21"/>
      <c r="N9" s="2"/>
      <c r="O9" s="4"/>
    </row>
    <row r="10" spans="1:15" s="72" customFormat="1" ht="15" customHeight="1">
      <c r="A10" s="57"/>
      <c r="B10" s="58"/>
      <c r="C10" s="59"/>
      <c r="D10" s="58"/>
      <c r="E10" s="79"/>
      <c r="F10" s="60"/>
      <c r="G10" s="61"/>
      <c r="H10" s="61"/>
      <c r="I10" s="61"/>
      <c r="J10" s="61"/>
      <c r="K10" s="61"/>
      <c r="L10" s="100"/>
      <c r="M10" s="62"/>
      <c r="N10" s="62"/>
      <c r="O10" s="4"/>
    </row>
    <row r="11" spans="1:15" s="72" customFormat="1" ht="15" customHeight="1">
      <c r="A11" s="53"/>
      <c r="B11" s="54"/>
      <c r="C11" s="55"/>
      <c r="D11" s="54"/>
      <c r="E11" s="80"/>
      <c r="F11" s="43"/>
      <c r="G11" s="20"/>
      <c r="H11" s="20"/>
      <c r="I11" s="20"/>
      <c r="J11" s="20"/>
      <c r="K11" s="20"/>
      <c r="L11" s="101"/>
      <c r="M11" s="21"/>
      <c r="N11" s="21"/>
      <c r="O11" s="4"/>
    </row>
    <row r="12" spans="1:15" s="72" customFormat="1" ht="19.5" customHeight="1">
      <c r="A12" s="27"/>
      <c r="B12" s="4"/>
      <c r="C12" s="10"/>
      <c r="D12" s="26"/>
      <c r="E12" s="26"/>
      <c r="F12" s="8"/>
      <c r="G12" s="8"/>
      <c r="H12" s="9" t="s">
        <v>22</v>
      </c>
      <c r="I12" s="9"/>
      <c r="J12" s="3"/>
      <c r="K12" s="3"/>
      <c r="L12" s="97"/>
      <c r="M12" s="2"/>
      <c r="N12" s="2"/>
      <c r="O12" s="4"/>
    </row>
    <row r="13" spans="1:15" s="72" customFormat="1" ht="15" customHeight="1">
      <c r="A13" s="27"/>
      <c r="B13" s="4"/>
      <c r="C13" s="5"/>
      <c r="D13" s="3"/>
      <c r="E13" s="26"/>
      <c r="F13" s="2"/>
      <c r="G13" s="18" t="s">
        <v>100</v>
      </c>
      <c r="H13" s="7"/>
      <c r="I13" s="7"/>
      <c r="J13" s="3"/>
      <c r="K13" s="3"/>
      <c r="L13" s="97"/>
      <c r="M13" s="2"/>
      <c r="N13" s="2"/>
      <c r="O13" s="4"/>
    </row>
    <row r="14" spans="1:15" s="72" customFormat="1" ht="40.5" customHeight="1">
      <c r="A14" s="27" t="s">
        <v>15</v>
      </c>
      <c r="B14" s="11" t="s">
        <v>2</v>
      </c>
      <c r="C14" s="1" t="s">
        <v>3</v>
      </c>
      <c r="D14" s="12" t="s">
        <v>0</v>
      </c>
      <c r="E14" s="49"/>
      <c r="F14" s="70" t="s">
        <v>25</v>
      </c>
      <c r="G14" s="46" t="s">
        <v>16</v>
      </c>
      <c r="H14" s="44" t="s">
        <v>27</v>
      </c>
      <c r="I14" s="46" t="s">
        <v>16</v>
      </c>
      <c r="J14" s="44" t="s">
        <v>29</v>
      </c>
      <c r="K14" s="46" t="s">
        <v>16</v>
      </c>
      <c r="L14" s="98" t="s">
        <v>26</v>
      </c>
      <c r="M14" s="46" t="s">
        <v>16</v>
      </c>
      <c r="N14" s="87" t="s">
        <v>277</v>
      </c>
      <c r="O14" s="86"/>
    </row>
    <row r="15" spans="1:15" s="72" customFormat="1" ht="15" customHeight="1">
      <c r="A15" s="53">
        <v>116</v>
      </c>
      <c r="B15" t="s">
        <v>106</v>
      </c>
      <c r="C15" t="s">
        <v>112</v>
      </c>
      <c r="D15" t="s">
        <v>118</v>
      </c>
      <c r="E15" s="49" t="s">
        <v>273</v>
      </c>
      <c r="F15" s="21">
        <v>32</v>
      </c>
      <c r="G15" s="56">
        <v>84</v>
      </c>
      <c r="H15" s="20">
        <v>25</v>
      </c>
      <c r="I15" s="56">
        <v>70</v>
      </c>
      <c r="J15" s="20">
        <v>10.8</v>
      </c>
      <c r="K15" s="56">
        <v>72</v>
      </c>
      <c r="L15" s="101">
        <v>4</v>
      </c>
      <c r="M15" s="56">
        <v>100</v>
      </c>
      <c r="N15" s="2">
        <f aca="true" t="shared" si="0" ref="N15:N21">+SUM(G15+I15+K15+M15)</f>
        <v>326</v>
      </c>
      <c r="O15" s="4"/>
    </row>
    <row r="16" spans="1:15" s="72" customFormat="1" ht="15" customHeight="1">
      <c r="A16" s="71">
        <v>117</v>
      </c>
      <c r="B16" s="96" t="s">
        <v>299</v>
      </c>
      <c r="C16" s="19" t="s">
        <v>300</v>
      </c>
      <c r="D16" s="19" t="s">
        <v>301</v>
      </c>
      <c r="E16" s="81" t="s">
        <v>273</v>
      </c>
      <c r="F16" s="21">
        <v>36</v>
      </c>
      <c r="G16" s="56">
        <v>92</v>
      </c>
      <c r="H16" s="20">
        <v>27</v>
      </c>
      <c r="I16" s="56">
        <v>74</v>
      </c>
      <c r="J16" s="20">
        <v>11.4</v>
      </c>
      <c r="K16" s="56">
        <v>66</v>
      </c>
      <c r="L16" s="101">
        <v>2.32</v>
      </c>
      <c r="M16" s="56">
        <v>88</v>
      </c>
      <c r="N16" s="2">
        <f t="shared" si="0"/>
        <v>320</v>
      </c>
      <c r="O16" s="4"/>
    </row>
    <row r="17" spans="1:15" s="72" customFormat="1" ht="15" customHeight="1">
      <c r="A17" s="53">
        <v>112</v>
      </c>
      <c r="B17" t="s">
        <v>111</v>
      </c>
      <c r="C17" t="s">
        <v>117</v>
      </c>
      <c r="D17" t="s">
        <v>76</v>
      </c>
      <c r="E17" s="49" t="s">
        <v>273</v>
      </c>
      <c r="F17" s="45">
        <v>29</v>
      </c>
      <c r="G17" s="56">
        <v>78</v>
      </c>
      <c r="H17" s="6">
        <v>27</v>
      </c>
      <c r="I17" s="56">
        <v>74</v>
      </c>
      <c r="J17" s="6">
        <v>11.3</v>
      </c>
      <c r="K17" s="56">
        <v>67</v>
      </c>
      <c r="L17" s="99">
        <v>4</v>
      </c>
      <c r="M17" s="56">
        <v>100</v>
      </c>
      <c r="N17" s="2">
        <f t="shared" si="0"/>
        <v>319</v>
      </c>
      <c r="O17" s="4"/>
    </row>
    <row r="18" spans="1:15" s="72" customFormat="1" ht="15" customHeight="1">
      <c r="A18" s="53">
        <v>114</v>
      </c>
      <c r="B18" t="s">
        <v>107</v>
      </c>
      <c r="C18" t="s">
        <v>113</v>
      </c>
      <c r="D18" t="s">
        <v>63</v>
      </c>
      <c r="E18" s="49" t="s">
        <v>273</v>
      </c>
      <c r="F18" s="45">
        <v>32</v>
      </c>
      <c r="G18" s="56">
        <v>84</v>
      </c>
      <c r="H18" s="6">
        <v>27</v>
      </c>
      <c r="I18" s="56">
        <v>74</v>
      </c>
      <c r="J18" s="6">
        <v>12</v>
      </c>
      <c r="K18" s="56">
        <v>60</v>
      </c>
      <c r="L18" s="99">
        <v>2.01</v>
      </c>
      <c r="M18" s="56">
        <v>50</v>
      </c>
      <c r="N18" s="2">
        <f t="shared" si="0"/>
        <v>268</v>
      </c>
      <c r="O18" s="4"/>
    </row>
    <row r="19" spans="1:15" s="72" customFormat="1" ht="15" customHeight="1">
      <c r="A19" s="53">
        <v>115</v>
      </c>
      <c r="B19" s="73" t="s">
        <v>108</v>
      </c>
      <c r="C19" t="s">
        <v>114</v>
      </c>
      <c r="D19" t="s">
        <v>66</v>
      </c>
      <c r="E19" s="49" t="s">
        <v>273</v>
      </c>
      <c r="F19" s="21">
        <v>28</v>
      </c>
      <c r="G19" s="56">
        <v>76</v>
      </c>
      <c r="H19" s="20">
        <v>29</v>
      </c>
      <c r="I19" s="56">
        <v>78</v>
      </c>
      <c r="J19" s="20">
        <v>12.7</v>
      </c>
      <c r="K19" s="56">
        <v>53</v>
      </c>
      <c r="L19" s="101">
        <v>1.46</v>
      </c>
      <c r="M19" s="56">
        <v>43</v>
      </c>
      <c r="N19" s="2">
        <f t="shared" si="0"/>
        <v>250</v>
      </c>
      <c r="O19" s="19"/>
    </row>
    <row r="20" spans="1:15" s="72" customFormat="1" ht="15" customHeight="1">
      <c r="A20" s="53">
        <v>113</v>
      </c>
      <c r="B20" s="73" t="s">
        <v>110</v>
      </c>
      <c r="C20" t="s">
        <v>116</v>
      </c>
      <c r="D20" t="s">
        <v>66</v>
      </c>
      <c r="E20" s="49" t="s">
        <v>273</v>
      </c>
      <c r="F20" s="45">
        <v>32</v>
      </c>
      <c r="G20" s="56">
        <v>84</v>
      </c>
      <c r="H20" s="6">
        <v>24</v>
      </c>
      <c r="I20" s="56">
        <v>68</v>
      </c>
      <c r="J20" s="6">
        <v>11.8</v>
      </c>
      <c r="K20" s="56">
        <v>62</v>
      </c>
      <c r="L20" s="99">
        <v>1</v>
      </c>
      <c r="M20" s="56">
        <v>25</v>
      </c>
      <c r="N20" s="2">
        <f t="shared" si="0"/>
        <v>239</v>
      </c>
      <c r="O20" s="19"/>
    </row>
    <row r="21" spans="1:15" s="72" customFormat="1" ht="15" customHeight="1">
      <c r="A21" s="53">
        <v>111</v>
      </c>
      <c r="B21" s="73" t="s">
        <v>109</v>
      </c>
      <c r="C21" t="s">
        <v>115</v>
      </c>
      <c r="D21" t="s">
        <v>66</v>
      </c>
      <c r="E21" s="49" t="s">
        <v>273</v>
      </c>
      <c r="F21" s="45"/>
      <c r="G21" s="56"/>
      <c r="H21" s="6"/>
      <c r="I21" s="56"/>
      <c r="J21" s="6"/>
      <c r="K21" s="56"/>
      <c r="L21" s="99"/>
      <c r="M21" s="56"/>
      <c r="N21" s="2">
        <f t="shared" si="0"/>
        <v>0</v>
      </c>
      <c r="O21" s="19"/>
    </row>
    <row r="22" spans="1:15" s="72" customFormat="1" ht="15" customHeight="1">
      <c r="A22" s="71"/>
      <c r="B22" s="19"/>
      <c r="C22" s="19"/>
      <c r="D22" s="19"/>
      <c r="E22" s="81"/>
      <c r="F22" s="21"/>
      <c r="G22" s="21"/>
      <c r="H22" s="20"/>
      <c r="I22" s="20"/>
      <c r="J22" s="20"/>
      <c r="K22" s="20"/>
      <c r="L22" s="101"/>
      <c r="M22" s="21"/>
      <c r="N22" s="19"/>
      <c r="O22" s="19"/>
    </row>
    <row r="23" spans="1:15" s="72" customFormat="1" ht="15" customHeight="1">
      <c r="A23" s="71"/>
      <c r="B23" s="19"/>
      <c r="C23" s="19"/>
      <c r="D23" s="19"/>
      <c r="E23" s="81"/>
      <c r="F23" s="21"/>
      <c r="G23" s="21"/>
      <c r="H23" s="20"/>
      <c r="I23" s="20"/>
      <c r="J23" s="20"/>
      <c r="K23" s="20"/>
      <c r="L23" s="101"/>
      <c r="M23" s="21"/>
      <c r="N23" s="19"/>
      <c r="O23" s="19"/>
    </row>
    <row r="24" spans="1:15" s="72" customFormat="1" ht="15" customHeight="1">
      <c r="A24" s="71"/>
      <c r="B24" s="19"/>
      <c r="C24" s="19"/>
      <c r="D24" s="19"/>
      <c r="E24" s="81"/>
      <c r="F24" s="21"/>
      <c r="G24" s="21"/>
      <c r="H24" s="20"/>
      <c r="I24" s="20"/>
      <c r="J24" s="20"/>
      <c r="K24" s="20"/>
      <c r="L24" s="101"/>
      <c r="M24" s="21"/>
      <c r="N24" s="19"/>
      <c r="O24" s="19"/>
    </row>
    <row r="25" spans="1:15" s="72" customFormat="1" ht="15" customHeight="1">
      <c r="A25" s="71"/>
      <c r="B25" s="19"/>
      <c r="C25" s="19"/>
      <c r="D25" s="19"/>
      <c r="E25" s="81"/>
      <c r="F25" s="21"/>
      <c r="G25" s="21"/>
      <c r="H25" s="20"/>
      <c r="I25" s="20"/>
      <c r="J25" s="20"/>
      <c r="K25" s="20"/>
      <c r="L25" s="101"/>
      <c r="M25" s="21"/>
      <c r="N25" s="19"/>
      <c r="O25" s="19"/>
    </row>
    <row r="26" spans="1:14" ht="15.75" customHeight="1">
      <c r="A26" s="53"/>
      <c r="B26" s="54"/>
      <c r="C26" s="55"/>
      <c r="D26" s="54"/>
      <c r="E26" s="80"/>
      <c r="F26" s="43"/>
      <c r="G26" s="20"/>
      <c r="H26" s="20"/>
      <c r="I26" s="20"/>
      <c r="J26" s="20"/>
      <c r="K26" s="20"/>
      <c r="L26" s="101"/>
      <c r="M26" s="21"/>
      <c r="N26" s="21"/>
    </row>
    <row r="27" spans="3:9" ht="15.75" customHeight="1">
      <c r="C27" s="10"/>
      <c r="D27" s="26"/>
      <c r="E27" s="26"/>
      <c r="F27" s="8"/>
      <c r="G27" s="8"/>
      <c r="H27" s="9" t="s">
        <v>22</v>
      </c>
      <c r="I27" s="9"/>
    </row>
    <row r="28" spans="3:9" ht="15.75" customHeight="1">
      <c r="C28" s="5"/>
      <c r="D28" s="3"/>
      <c r="E28" s="26"/>
      <c r="G28" s="18" t="s">
        <v>19</v>
      </c>
      <c r="H28" s="7"/>
      <c r="I28" s="7"/>
    </row>
    <row r="29" spans="1:15" ht="42" customHeight="1">
      <c r="A29" s="27" t="s">
        <v>15</v>
      </c>
      <c r="B29" s="11" t="s">
        <v>2</v>
      </c>
      <c r="C29" s="1" t="s">
        <v>3</v>
      </c>
      <c r="D29" s="12" t="s">
        <v>0</v>
      </c>
      <c r="E29" s="49"/>
      <c r="F29" s="70" t="s">
        <v>25</v>
      </c>
      <c r="G29" s="46" t="s">
        <v>16</v>
      </c>
      <c r="H29" s="44" t="s">
        <v>27</v>
      </c>
      <c r="I29" s="46" t="s">
        <v>16</v>
      </c>
      <c r="J29" s="44" t="s">
        <v>29</v>
      </c>
      <c r="K29" s="46" t="s">
        <v>16</v>
      </c>
      <c r="L29" s="98" t="s">
        <v>26</v>
      </c>
      <c r="M29" s="46" t="s">
        <v>16</v>
      </c>
      <c r="N29" s="87" t="s">
        <v>278</v>
      </c>
      <c r="O29" s="86"/>
    </row>
    <row r="30" spans="1:14" ht="15.75" customHeight="1">
      <c r="A30" s="53">
        <v>207</v>
      </c>
      <c r="B30" t="s">
        <v>120</v>
      </c>
      <c r="C30" s="73" t="s">
        <v>124</v>
      </c>
      <c r="D30" t="s">
        <v>118</v>
      </c>
      <c r="E30" s="49" t="s">
        <v>273</v>
      </c>
      <c r="F30" s="45">
        <v>34</v>
      </c>
      <c r="G30" s="56">
        <v>88</v>
      </c>
      <c r="H30" s="6">
        <v>44</v>
      </c>
      <c r="I30" s="56">
        <v>108</v>
      </c>
      <c r="J30" s="6">
        <v>10.3</v>
      </c>
      <c r="K30" s="56">
        <v>77</v>
      </c>
      <c r="L30" s="99">
        <v>4</v>
      </c>
      <c r="M30" s="56">
        <v>100</v>
      </c>
      <c r="N30" s="2">
        <f aca="true" t="shared" si="1" ref="N30:N40">+SUM(G30+I30+K30+M30)</f>
        <v>373</v>
      </c>
    </row>
    <row r="31" spans="1:14" ht="15.75" customHeight="1">
      <c r="A31" s="53">
        <v>203</v>
      </c>
      <c r="B31" s="74" t="s">
        <v>96</v>
      </c>
      <c r="C31" s="74" t="s">
        <v>73</v>
      </c>
      <c r="D31" t="s">
        <v>63</v>
      </c>
      <c r="E31" s="49" t="s">
        <v>273</v>
      </c>
      <c r="F31" s="45">
        <v>37</v>
      </c>
      <c r="G31" s="56">
        <v>94</v>
      </c>
      <c r="H31" s="6">
        <v>35</v>
      </c>
      <c r="I31" s="56">
        <v>90</v>
      </c>
      <c r="J31" s="6">
        <v>10</v>
      </c>
      <c r="K31" s="56">
        <v>80</v>
      </c>
      <c r="L31" s="99">
        <v>4</v>
      </c>
      <c r="M31" s="56">
        <v>100</v>
      </c>
      <c r="N31" s="2">
        <f t="shared" si="1"/>
        <v>364</v>
      </c>
    </row>
    <row r="32" spans="1:14" ht="15.75" customHeight="1">
      <c r="A32" s="53">
        <v>201</v>
      </c>
      <c r="B32" t="s">
        <v>123</v>
      </c>
      <c r="C32" t="s">
        <v>126</v>
      </c>
      <c r="D32" t="s">
        <v>75</v>
      </c>
      <c r="E32" s="49" t="s">
        <v>273</v>
      </c>
      <c r="F32" s="45">
        <v>35</v>
      </c>
      <c r="G32" s="56">
        <v>90</v>
      </c>
      <c r="H32" s="6">
        <v>41</v>
      </c>
      <c r="I32" s="56">
        <v>102</v>
      </c>
      <c r="J32" s="6">
        <v>11</v>
      </c>
      <c r="K32" s="56">
        <v>70</v>
      </c>
      <c r="L32" s="99">
        <v>4</v>
      </c>
      <c r="M32" s="56">
        <v>100</v>
      </c>
      <c r="N32" s="2">
        <f t="shared" si="1"/>
        <v>362</v>
      </c>
    </row>
    <row r="33" spans="1:14" ht="15.75" customHeight="1">
      <c r="A33" s="53">
        <v>204</v>
      </c>
      <c r="B33" t="s">
        <v>97</v>
      </c>
      <c r="C33" t="s">
        <v>98</v>
      </c>
      <c r="D33" t="s">
        <v>76</v>
      </c>
      <c r="E33" s="49" t="s">
        <v>273</v>
      </c>
      <c r="F33" s="45">
        <v>32</v>
      </c>
      <c r="G33" s="56">
        <v>84</v>
      </c>
      <c r="H33" s="6">
        <v>34</v>
      </c>
      <c r="I33" s="56">
        <v>88</v>
      </c>
      <c r="J33" s="6">
        <v>10</v>
      </c>
      <c r="K33" s="56">
        <v>80</v>
      </c>
      <c r="L33" s="99">
        <v>4</v>
      </c>
      <c r="M33" s="56">
        <v>100</v>
      </c>
      <c r="N33" s="2">
        <f t="shared" si="1"/>
        <v>352</v>
      </c>
    </row>
    <row r="34" spans="1:14" ht="15.75" customHeight="1">
      <c r="A34" s="53">
        <v>202</v>
      </c>
      <c r="B34" s="76" t="s">
        <v>122</v>
      </c>
      <c r="C34" s="76" t="s">
        <v>113</v>
      </c>
      <c r="D34" t="s">
        <v>63</v>
      </c>
      <c r="E34" s="49" t="s">
        <v>273</v>
      </c>
      <c r="F34" s="45">
        <v>32</v>
      </c>
      <c r="G34" s="56">
        <v>84</v>
      </c>
      <c r="H34" s="6">
        <v>32</v>
      </c>
      <c r="I34" s="56">
        <v>84</v>
      </c>
      <c r="J34" s="6">
        <v>10.1</v>
      </c>
      <c r="K34" s="56">
        <v>79</v>
      </c>
      <c r="L34" s="99">
        <v>3.29</v>
      </c>
      <c r="M34" s="56">
        <v>87</v>
      </c>
      <c r="N34" s="2">
        <f t="shared" si="1"/>
        <v>334</v>
      </c>
    </row>
    <row r="35" spans="1:14" ht="15.75" customHeight="1">
      <c r="A35" s="53">
        <v>205</v>
      </c>
      <c r="B35" s="76" t="s">
        <v>121</v>
      </c>
      <c r="C35" s="76" t="s">
        <v>125</v>
      </c>
      <c r="D35" t="s">
        <v>63</v>
      </c>
      <c r="E35" s="49" t="s">
        <v>273</v>
      </c>
      <c r="F35" s="45">
        <v>19</v>
      </c>
      <c r="G35" s="56">
        <v>58</v>
      </c>
      <c r="H35" s="6">
        <v>30</v>
      </c>
      <c r="I35" s="56">
        <v>80</v>
      </c>
      <c r="J35" s="6">
        <v>11.3</v>
      </c>
      <c r="K35" s="56">
        <v>67</v>
      </c>
      <c r="L35" s="99">
        <v>1.49</v>
      </c>
      <c r="M35" s="56">
        <v>44</v>
      </c>
      <c r="N35" s="2">
        <f t="shared" si="1"/>
        <v>249</v>
      </c>
    </row>
    <row r="36" spans="1:14" ht="15.75" customHeight="1">
      <c r="A36" s="53">
        <v>206</v>
      </c>
      <c r="B36" t="s">
        <v>119</v>
      </c>
      <c r="C36" s="73" t="s">
        <v>124</v>
      </c>
      <c r="D36" t="s">
        <v>118</v>
      </c>
      <c r="E36" s="49" t="s">
        <v>273</v>
      </c>
      <c r="F36" s="45">
        <v>21</v>
      </c>
      <c r="G36" s="56">
        <v>62</v>
      </c>
      <c r="H36" s="6">
        <v>22</v>
      </c>
      <c r="I36" s="56">
        <v>64</v>
      </c>
      <c r="J36" s="6">
        <v>13.3</v>
      </c>
      <c r="K36" s="56">
        <v>47</v>
      </c>
      <c r="L36" s="99">
        <v>1.18</v>
      </c>
      <c r="M36" s="56">
        <v>33</v>
      </c>
      <c r="N36" s="2">
        <f t="shared" si="1"/>
        <v>206</v>
      </c>
    </row>
    <row r="37" spans="1:14" ht="15.75" customHeight="1">
      <c r="A37" s="53"/>
      <c r="B37" s="54"/>
      <c r="C37" s="55"/>
      <c r="D37" s="54"/>
      <c r="E37" s="49"/>
      <c r="F37" s="45"/>
      <c r="G37" s="56"/>
      <c r="H37" s="6"/>
      <c r="I37" s="56"/>
      <c r="J37" s="6"/>
      <c r="K37" s="56"/>
      <c r="L37" s="99"/>
      <c r="M37" s="56"/>
      <c r="N37" s="2">
        <f t="shared" si="1"/>
        <v>0</v>
      </c>
    </row>
    <row r="38" spans="1:14" ht="15.75" customHeight="1">
      <c r="A38" s="53"/>
      <c r="B38" s="54"/>
      <c r="C38" s="55"/>
      <c r="D38" s="54"/>
      <c r="E38" s="49"/>
      <c r="F38" s="45"/>
      <c r="G38" s="56"/>
      <c r="H38" s="6"/>
      <c r="I38" s="56"/>
      <c r="J38" s="6"/>
      <c r="K38" s="56"/>
      <c r="L38" s="99"/>
      <c r="M38" s="56"/>
      <c r="N38" s="2">
        <f t="shared" si="1"/>
        <v>0</v>
      </c>
    </row>
    <row r="39" spans="1:14" ht="15.75" customHeight="1">
      <c r="A39" s="53"/>
      <c r="B39" s="54"/>
      <c r="C39" s="55"/>
      <c r="D39" s="54"/>
      <c r="E39" s="15"/>
      <c r="F39" s="25"/>
      <c r="G39" s="22"/>
      <c r="I39" s="22"/>
      <c r="K39" s="22"/>
      <c r="M39" s="23"/>
      <c r="N39" s="2">
        <f t="shared" si="1"/>
        <v>0</v>
      </c>
    </row>
    <row r="40" spans="1:14" ht="15.75" customHeight="1">
      <c r="A40" s="53"/>
      <c r="B40" s="54"/>
      <c r="C40" s="55"/>
      <c r="D40" s="54"/>
      <c r="E40" s="15"/>
      <c r="F40" s="25"/>
      <c r="G40" s="22"/>
      <c r="I40" s="22"/>
      <c r="K40" s="22"/>
      <c r="M40" s="23"/>
      <c r="N40" s="2">
        <f t="shared" si="1"/>
        <v>0</v>
      </c>
    </row>
    <row r="41" spans="1:14" ht="15.75" customHeight="1">
      <c r="A41" s="57"/>
      <c r="B41" s="58"/>
      <c r="C41" s="59"/>
      <c r="D41" s="58"/>
      <c r="E41" s="79"/>
      <c r="F41" s="60"/>
      <c r="G41" s="61"/>
      <c r="H41" s="61"/>
      <c r="I41" s="61"/>
      <c r="J41" s="61"/>
      <c r="K41" s="61"/>
      <c r="L41" s="100"/>
      <c r="M41" s="62"/>
      <c r="N41" s="62"/>
    </row>
    <row r="42" ht="15.75" customHeight="1">
      <c r="B42" s="54" t="s">
        <v>20</v>
      </c>
    </row>
    <row r="44" ht="15.75" customHeight="1">
      <c r="E44" s="27"/>
    </row>
    <row r="45" ht="15.75" customHeight="1">
      <c r="E45" s="27"/>
    </row>
    <row r="46" spans="3:9" ht="15.75" customHeight="1">
      <c r="C46" s="10"/>
      <c r="D46" s="1"/>
      <c r="E46" s="1"/>
      <c r="F46" s="39"/>
      <c r="G46" s="8"/>
      <c r="H46" s="9" t="s">
        <v>21</v>
      </c>
      <c r="I46" s="9"/>
    </row>
    <row r="47" spans="3:9" ht="15.75" customHeight="1">
      <c r="C47" s="5"/>
      <c r="D47" s="5"/>
      <c r="E47" s="1"/>
      <c r="G47" s="49" t="s">
        <v>8</v>
      </c>
      <c r="H47" s="7"/>
      <c r="I47" s="7"/>
    </row>
    <row r="48" spans="1:15" ht="40.5" customHeight="1">
      <c r="A48" s="27" t="s">
        <v>15</v>
      </c>
      <c r="B48" s="11" t="s">
        <v>2</v>
      </c>
      <c r="C48" s="1" t="s">
        <v>3</v>
      </c>
      <c r="D48" s="12" t="s">
        <v>0</v>
      </c>
      <c r="E48" s="12"/>
      <c r="F48" s="70" t="s">
        <v>25</v>
      </c>
      <c r="G48" s="46" t="s">
        <v>16</v>
      </c>
      <c r="H48" s="44" t="s">
        <v>27</v>
      </c>
      <c r="I48" s="46" t="s">
        <v>16</v>
      </c>
      <c r="J48" s="44" t="s">
        <v>29</v>
      </c>
      <c r="K48" s="46" t="s">
        <v>16</v>
      </c>
      <c r="L48" s="98" t="s">
        <v>26</v>
      </c>
      <c r="M48" s="46" t="s">
        <v>16</v>
      </c>
      <c r="N48" s="87" t="s">
        <v>279</v>
      </c>
      <c r="O48" s="86"/>
    </row>
    <row r="49" spans="1:14" ht="15.75" customHeight="1">
      <c r="A49" s="53">
        <v>225</v>
      </c>
      <c r="B49" t="s">
        <v>129</v>
      </c>
      <c r="C49" t="s">
        <v>133</v>
      </c>
      <c r="D49" t="s">
        <v>49</v>
      </c>
      <c r="E49" s="15" t="s">
        <v>273</v>
      </c>
      <c r="F49" s="34">
        <v>38</v>
      </c>
      <c r="G49" s="22">
        <v>96</v>
      </c>
      <c r="H49" s="3">
        <v>43</v>
      </c>
      <c r="I49" s="22">
        <v>106</v>
      </c>
      <c r="J49" s="3">
        <v>10.1</v>
      </c>
      <c r="K49" s="22">
        <v>79</v>
      </c>
      <c r="L49" s="97">
        <v>4</v>
      </c>
      <c r="M49" s="23">
        <v>100</v>
      </c>
      <c r="N49" s="2">
        <f aca="true" t="shared" si="2" ref="N49:N54">+SUM(G49+I49+K49+M49)</f>
        <v>381</v>
      </c>
    </row>
    <row r="50" spans="1:14" ht="15.75" customHeight="1">
      <c r="A50" s="53">
        <v>221</v>
      </c>
      <c r="B50" s="73" t="s">
        <v>130</v>
      </c>
      <c r="C50" t="s">
        <v>115</v>
      </c>
      <c r="D50" t="s">
        <v>134</v>
      </c>
      <c r="E50" s="15" t="s">
        <v>273</v>
      </c>
      <c r="F50" s="43">
        <v>29</v>
      </c>
      <c r="G50" s="22">
        <v>78</v>
      </c>
      <c r="H50" s="20">
        <v>41</v>
      </c>
      <c r="I50" s="22">
        <v>102</v>
      </c>
      <c r="J50" s="20">
        <v>10.7</v>
      </c>
      <c r="K50" s="22">
        <v>73</v>
      </c>
      <c r="L50" s="101">
        <v>4</v>
      </c>
      <c r="M50" s="23">
        <v>100</v>
      </c>
      <c r="N50" s="21">
        <f t="shared" si="2"/>
        <v>353</v>
      </c>
    </row>
    <row r="51" spans="1:14" ht="15.75" customHeight="1">
      <c r="A51" s="53">
        <v>224</v>
      </c>
      <c r="B51" s="76" t="s">
        <v>127</v>
      </c>
      <c r="C51" s="76" t="s">
        <v>132</v>
      </c>
      <c r="D51" t="s">
        <v>63</v>
      </c>
      <c r="E51" s="15" t="s">
        <v>273</v>
      </c>
      <c r="F51" s="34">
        <v>28</v>
      </c>
      <c r="G51" s="22">
        <v>76</v>
      </c>
      <c r="H51" s="3">
        <v>28</v>
      </c>
      <c r="I51" s="22">
        <v>76</v>
      </c>
      <c r="J51" s="3">
        <v>11.6</v>
      </c>
      <c r="K51" s="22">
        <v>64</v>
      </c>
      <c r="L51" s="97">
        <v>4</v>
      </c>
      <c r="M51" s="23">
        <v>100</v>
      </c>
      <c r="N51" s="2">
        <f t="shared" si="2"/>
        <v>316</v>
      </c>
    </row>
    <row r="52" spans="1:14" ht="15.75" customHeight="1">
      <c r="A52" s="53">
        <v>222</v>
      </c>
      <c r="B52" t="s">
        <v>128</v>
      </c>
      <c r="C52" t="s">
        <v>43</v>
      </c>
      <c r="D52" t="s">
        <v>49</v>
      </c>
      <c r="E52" s="15" t="s">
        <v>273</v>
      </c>
      <c r="F52" s="34">
        <v>24</v>
      </c>
      <c r="G52" s="22">
        <v>68</v>
      </c>
      <c r="H52" s="3">
        <v>41</v>
      </c>
      <c r="I52" s="22">
        <v>102</v>
      </c>
      <c r="J52" s="3">
        <v>10.3</v>
      </c>
      <c r="K52" s="22">
        <v>77</v>
      </c>
      <c r="L52" s="97">
        <v>2.03</v>
      </c>
      <c r="M52" s="23">
        <v>51</v>
      </c>
      <c r="N52" s="2">
        <f t="shared" si="2"/>
        <v>298</v>
      </c>
    </row>
    <row r="53" spans="1:14" ht="15.75" customHeight="1">
      <c r="A53" s="53">
        <v>223</v>
      </c>
      <c r="B53" t="s">
        <v>135</v>
      </c>
      <c r="C53" s="73" t="s">
        <v>131</v>
      </c>
      <c r="D53" t="s">
        <v>118</v>
      </c>
      <c r="E53" s="15" t="s">
        <v>273</v>
      </c>
      <c r="F53" s="34"/>
      <c r="G53" s="22"/>
      <c r="I53" s="22"/>
      <c r="K53" s="22"/>
      <c r="M53" s="23"/>
      <c r="N53" s="2">
        <f t="shared" si="2"/>
        <v>0</v>
      </c>
    </row>
    <row r="54" spans="1:14" ht="15.75" customHeight="1">
      <c r="A54" s="53"/>
      <c r="B54" s="54"/>
      <c r="C54" s="55"/>
      <c r="D54" s="54"/>
      <c r="E54" s="15"/>
      <c r="F54" s="34"/>
      <c r="G54" s="22"/>
      <c r="I54" s="22"/>
      <c r="K54" s="22"/>
      <c r="M54" s="23"/>
      <c r="N54" s="2">
        <f t="shared" si="2"/>
        <v>0</v>
      </c>
    </row>
    <row r="55" spans="1:14" ht="15.75" customHeight="1">
      <c r="A55" s="57"/>
      <c r="B55" s="58"/>
      <c r="C55" s="59"/>
      <c r="D55" s="58"/>
      <c r="E55" s="79"/>
      <c r="F55" s="60"/>
      <c r="G55" s="61"/>
      <c r="H55" s="61"/>
      <c r="I55" s="61"/>
      <c r="J55" s="61"/>
      <c r="K55" s="61"/>
      <c r="L55" s="100"/>
      <c r="M55" s="62"/>
      <c r="N55" s="62"/>
    </row>
    <row r="57" spans="3:9" ht="15.75" customHeight="1">
      <c r="C57" s="10"/>
      <c r="D57" s="26"/>
      <c r="E57" s="1"/>
      <c r="F57" s="8"/>
      <c r="G57" s="8"/>
      <c r="H57" s="9" t="s">
        <v>21</v>
      </c>
      <c r="I57" s="9"/>
    </row>
    <row r="58" spans="3:9" ht="15.75" customHeight="1">
      <c r="C58" s="5"/>
      <c r="D58" s="3"/>
      <c r="E58" s="1"/>
      <c r="G58" s="49" t="s">
        <v>1</v>
      </c>
      <c r="H58" s="7"/>
      <c r="I58" s="7"/>
    </row>
    <row r="59" spans="1:15" ht="38.25" customHeight="1">
      <c r="A59" s="27" t="s">
        <v>15</v>
      </c>
      <c r="B59" s="27" t="s">
        <v>2</v>
      </c>
      <c r="C59" s="26" t="s">
        <v>3</v>
      </c>
      <c r="D59" s="12" t="s">
        <v>0</v>
      </c>
      <c r="E59" s="15"/>
      <c r="F59" s="70" t="s">
        <v>25</v>
      </c>
      <c r="G59" s="46" t="s">
        <v>16</v>
      </c>
      <c r="H59" s="44" t="s">
        <v>27</v>
      </c>
      <c r="I59" s="46" t="s">
        <v>16</v>
      </c>
      <c r="J59" s="44" t="s">
        <v>30</v>
      </c>
      <c r="K59" s="46" t="s">
        <v>16</v>
      </c>
      <c r="L59" s="98" t="s">
        <v>26</v>
      </c>
      <c r="M59" s="46" t="s">
        <v>16</v>
      </c>
      <c r="N59" s="87" t="s">
        <v>277</v>
      </c>
      <c r="O59" s="86"/>
    </row>
    <row r="60" spans="1:14" s="24" customFormat="1" ht="15.75" customHeight="1">
      <c r="A60" s="53">
        <v>301</v>
      </c>
      <c r="B60" t="s">
        <v>136</v>
      </c>
      <c r="C60" t="s">
        <v>126</v>
      </c>
      <c r="D60" t="s">
        <v>75</v>
      </c>
      <c r="E60" s="82" t="s">
        <v>274</v>
      </c>
      <c r="F60" s="42">
        <v>44</v>
      </c>
      <c r="G60" s="30">
        <v>108</v>
      </c>
      <c r="H60" s="28">
        <v>49</v>
      </c>
      <c r="I60" s="30">
        <v>118</v>
      </c>
      <c r="J60" s="28">
        <v>9.4</v>
      </c>
      <c r="K60" s="30">
        <v>86</v>
      </c>
      <c r="L60" s="102">
        <v>4</v>
      </c>
      <c r="M60" s="31">
        <v>100</v>
      </c>
      <c r="N60" s="29">
        <f>+SUM(G60+I60+K60+M60)</f>
        <v>412</v>
      </c>
    </row>
    <row r="61" spans="1:14" s="24" customFormat="1" ht="15.75" customHeight="1">
      <c r="A61" s="53">
        <v>303</v>
      </c>
      <c r="B61" t="s">
        <v>123</v>
      </c>
      <c r="C61" t="s">
        <v>139</v>
      </c>
      <c r="D61" t="s">
        <v>63</v>
      </c>
      <c r="E61" s="82" t="s">
        <v>274</v>
      </c>
      <c r="F61" s="42">
        <v>34</v>
      </c>
      <c r="G61" s="30">
        <v>88</v>
      </c>
      <c r="H61" s="28">
        <v>33</v>
      </c>
      <c r="I61" s="30">
        <v>86</v>
      </c>
      <c r="J61" s="28">
        <v>11.4</v>
      </c>
      <c r="K61" s="30">
        <v>66</v>
      </c>
      <c r="L61" s="102">
        <v>4</v>
      </c>
      <c r="M61" s="31">
        <v>100</v>
      </c>
      <c r="N61" s="29">
        <f>+SUM(G61+I61+K61+M61)</f>
        <v>340</v>
      </c>
    </row>
    <row r="62" spans="1:14" s="24" customFormat="1" ht="15.75" customHeight="1">
      <c r="A62" s="53">
        <v>302</v>
      </c>
      <c r="B62" t="s">
        <v>135</v>
      </c>
      <c r="C62" t="s">
        <v>138</v>
      </c>
      <c r="D62" t="s">
        <v>63</v>
      </c>
      <c r="E62" s="82" t="s">
        <v>274</v>
      </c>
      <c r="F62" s="42">
        <v>37</v>
      </c>
      <c r="G62" s="30">
        <v>94</v>
      </c>
      <c r="H62" s="28">
        <v>33</v>
      </c>
      <c r="I62" s="30">
        <v>86</v>
      </c>
      <c r="J62" s="28">
        <v>9.8</v>
      </c>
      <c r="K62" s="30">
        <v>82</v>
      </c>
      <c r="L62" s="102">
        <v>2</v>
      </c>
      <c r="M62" s="31">
        <v>50</v>
      </c>
      <c r="N62" s="29">
        <f>+SUM(G62+I62+K62+M62)</f>
        <v>312</v>
      </c>
    </row>
    <row r="63" spans="1:14" s="24" customFormat="1" ht="15.75" customHeight="1">
      <c r="A63" s="53">
        <v>304</v>
      </c>
      <c r="B63" t="s">
        <v>137</v>
      </c>
      <c r="C63" t="s">
        <v>140</v>
      </c>
      <c r="D63" t="s">
        <v>76</v>
      </c>
      <c r="E63" s="82" t="s">
        <v>274</v>
      </c>
      <c r="F63" s="42">
        <v>31</v>
      </c>
      <c r="G63" s="30">
        <v>82</v>
      </c>
      <c r="H63" s="28">
        <v>29</v>
      </c>
      <c r="I63" s="30">
        <v>78</v>
      </c>
      <c r="J63" s="28">
        <v>10.6</v>
      </c>
      <c r="K63" s="30">
        <v>74</v>
      </c>
      <c r="L63" s="102">
        <v>1.33</v>
      </c>
      <c r="M63" s="31">
        <v>37</v>
      </c>
      <c r="N63" s="29">
        <f>+SUM(G63+I63+K63+M63)</f>
        <v>271</v>
      </c>
    </row>
    <row r="64" spans="1:14" s="24" customFormat="1" ht="15.75" customHeight="1">
      <c r="A64" s="53"/>
      <c r="B64" s="54"/>
      <c r="C64" s="55"/>
      <c r="D64" s="54"/>
      <c r="E64" s="82"/>
      <c r="F64" s="42"/>
      <c r="G64" s="30"/>
      <c r="H64" s="28"/>
      <c r="I64" s="30"/>
      <c r="J64" s="28"/>
      <c r="K64" s="30"/>
      <c r="L64" s="102"/>
      <c r="M64" s="31"/>
      <c r="N64" s="29">
        <f>+SUM(G64+I64+K64+M64)</f>
        <v>0</v>
      </c>
    </row>
    <row r="65" spans="1:14" s="24" customFormat="1" ht="15.75" customHeight="1">
      <c r="A65" s="27"/>
      <c r="B65" s="13"/>
      <c r="C65" s="32"/>
      <c r="D65" s="40"/>
      <c r="E65" s="15"/>
      <c r="F65" s="41"/>
      <c r="G65" s="63"/>
      <c r="H65" s="64"/>
      <c r="I65" s="63"/>
      <c r="J65" s="64"/>
      <c r="K65" s="63"/>
      <c r="L65" s="103"/>
      <c r="M65" s="65"/>
      <c r="N65" s="29"/>
    </row>
    <row r="66" spans="1:14" ht="15.75" customHeight="1">
      <c r="A66" s="57"/>
      <c r="B66" s="58"/>
      <c r="C66" s="59"/>
      <c r="D66" s="58"/>
      <c r="E66" s="79"/>
      <c r="F66" s="60"/>
      <c r="G66" s="61"/>
      <c r="H66" s="61"/>
      <c r="I66" s="61"/>
      <c r="J66" s="61"/>
      <c r="K66" s="61"/>
      <c r="L66" s="100"/>
      <c r="M66" s="62"/>
      <c r="N66" s="62"/>
    </row>
    <row r="69" spans="3:9" ht="15.75" customHeight="1">
      <c r="C69" s="10"/>
      <c r="D69" s="26"/>
      <c r="E69" s="1"/>
      <c r="F69" s="8"/>
      <c r="G69" s="8"/>
      <c r="H69" s="9" t="s">
        <v>21</v>
      </c>
      <c r="I69" s="9"/>
    </row>
    <row r="70" spans="3:9" ht="15.75" customHeight="1">
      <c r="C70" s="5"/>
      <c r="D70" s="3"/>
      <c r="E70" s="1"/>
      <c r="G70" s="49" t="s">
        <v>4</v>
      </c>
      <c r="H70" s="7"/>
      <c r="I70" s="7"/>
    </row>
    <row r="71" spans="1:15" ht="39" customHeight="1">
      <c r="A71" s="27" t="s">
        <v>15</v>
      </c>
      <c r="B71" s="11" t="s">
        <v>2</v>
      </c>
      <c r="C71" s="1" t="s">
        <v>3</v>
      </c>
      <c r="D71" s="12" t="s">
        <v>0</v>
      </c>
      <c r="E71" s="15"/>
      <c r="F71" s="70" t="s">
        <v>25</v>
      </c>
      <c r="G71" s="46" t="s">
        <v>16</v>
      </c>
      <c r="H71" s="44" t="s">
        <v>27</v>
      </c>
      <c r="I71" s="46" t="s">
        <v>16</v>
      </c>
      <c r="J71" s="44" t="s">
        <v>30</v>
      </c>
      <c r="K71" s="46" t="s">
        <v>16</v>
      </c>
      <c r="L71" s="98" t="s">
        <v>26</v>
      </c>
      <c r="M71" s="46" t="s">
        <v>16</v>
      </c>
      <c r="N71" s="87" t="s">
        <v>280</v>
      </c>
      <c r="O71" s="86"/>
    </row>
    <row r="72" spans="1:14" ht="15.75" customHeight="1">
      <c r="A72" s="53"/>
      <c r="E72" s="15"/>
      <c r="F72" s="34"/>
      <c r="G72" s="22"/>
      <c r="I72" s="22"/>
      <c r="K72" s="22"/>
      <c r="M72" s="23"/>
      <c r="N72" s="2">
        <f>+SUM(G72+I72+K72+M72)</f>
        <v>0</v>
      </c>
    </row>
    <row r="73" spans="1:14" ht="15.75" customHeight="1">
      <c r="A73" s="53">
        <v>311</v>
      </c>
      <c r="B73" t="s">
        <v>142</v>
      </c>
      <c r="C73" t="s">
        <v>144</v>
      </c>
      <c r="D73" t="s">
        <v>49</v>
      </c>
      <c r="E73" s="15" t="s">
        <v>274</v>
      </c>
      <c r="F73" s="34">
        <v>37</v>
      </c>
      <c r="G73" s="22">
        <v>94</v>
      </c>
      <c r="H73" s="3">
        <v>42</v>
      </c>
      <c r="I73" s="22">
        <v>104</v>
      </c>
      <c r="J73" s="3">
        <v>9.2</v>
      </c>
      <c r="K73" s="22">
        <v>88</v>
      </c>
      <c r="L73" s="97">
        <v>3.11</v>
      </c>
      <c r="M73" s="23">
        <v>79</v>
      </c>
      <c r="N73" s="2">
        <f>+SUM(G73+I73+K73+M73)</f>
        <v>365</v>
      </c>
    </row>
    <row r="74" spans="1:14" ht="15.75" customHeight="1">
      <c r="A74" s="53"/>
      <c r="B74" s="54"/>
      <c r="C74" s="55"/>
      <c r="D74" s="54"/>
      <c r="E74" s="15"/>
      <c r="F74" s="34"/>
      <c r="G74" s="22"/>
      <c r="I74" s="22"/>
      <c r="K74" s="22"/>
      <c r="M74" s="23"/>
      <c r="N74" s="2">
        <f>+SUM(G74+I74+K74+M74)</f>
        <v>0</v>
      </c>
    </row>
    <row r="75" spans="1:14" ht="15.75" customHeight="1">
      <c r="A75" s="53"/>
      <c r="B75" s="54"/>
      <c r="C75" s="55"/>
      <c r="D75" s="54"/>
      <c r="E75" s="15"/>
      <c r="F75" s="34"/>
      <c r="G75" s="22"/>
      <c r="I75" s="22"/>
      <c r="K75" s="22"/>
      <c r="M75" s="23"/>
      <c r="N75" s="2">
        <f>+SUM(G75+I75+K75+M75)</f>
        <v>0</v>
      </c>
    </row>
    <row r="76" spans="1:14" ht="15.75" customHeight="1">
      <c r="A76" s="53"/>
      <c r="B76" s="54"/>
      <c r="C76" s="55"/>
      <c r="D76" s="54"/>
      <c r="E76" s="15"/>
      <c r="F76" s="34"/>
      <c r="G76" s="22"/>
      <c r="I76" s="22"/>
      <c r="K76" s="22"/>
      <c r="M76" s="23"/>
      <c r="N76" s="2">
        <f>+SUM(G76+I76+K76+M76)</f>
        <v>0</v>
      </c>
    </row>
    <row r="77" spans="1:14" ht="15.75" customHeight="1">
      <c r="A77" s="57"/>
      <c r="B77" s="58"/>
      <c r="C77" s="59"/>
      <c r="D77" s="58"/>
      <c r="E77" s="79"/>
      <c r="F77" s="60"/>
      <c r="G77" s="61"/>
      <c r="H77" s="61"/>
      <c r="I77" s="61"/>
      <c r="J77" s="61"/>
      <c r="K77" s="61"/>
      <c r="L77" s="100"/>
      <c r="M77" s="62"/>
      <c r="N77" s="62"/>
    </row>
    <row r="78" spans="1:14" ht="15.75" customHeight="1">
      <c r="A78" s="53"/>
      <c r="B78" s="54"/>
      <c r="C78" s="55" t="s">
        <v>20</v>
      </c>
      <c r="D78" s="54"/>
      <c r="E78" s="80"/>
      <c r="F78" s="43"/>
      <c r="G78" s="20"/>
      <c r="H78" s="20"/>
      <c r="I78" s="20"/>
      <c r="J78" s="20"/>
      <c r="K78" s="20"/>
      <c r="L78" s="101"/>
      <c r="M78" s="21"/>
      <c r="N78" s="21"/>
    </row>
    <row r="79" spans="1:14" ht="15.75" customHeight="1">
      <c r="A79" s="53"/>
      <c r="B79" s="54"/>
      <c r="C79" s="55"/>
      <c r="D79" s="54"/>
      <c r="E79" s="80"/>
      <c r="F79" s="43"/>
      <c r="G79" s="20"/>
      <c r="H79" s="20"/>
      <c r="I79" s="20"/>
      <c r="J79" s="20"/>
      <c r="K79" s="20"/>
      <c r="L79" s="101"/>
      <c r="M79" s="21"/>
      <c r="N79" s="21"/>
    </row>
    <row r="80" spans="3:9" ht="15.75" customHeight="1">
      <c r="C80" s="10"/>
      <c r="D80" s="26"/>
      <c r="E80" s="1"/>
      <c r="F80" s="8"/>
      <c r="G80" s="8"/>
      <c r="H80" s="9" t="s">
        <v>21</v>
      </c>
      <c r="I80" s="9"/>
    </row>
    <row r="81" spans="3:9" ht="15.75" customHeight="1">
      <c r="C81" s="5"/>
      <c r="D81" s="3"/>
      <c r="E81" s="1"/>
      <c r="G81" s="49" t="s">
        <v>5</v>
      </c>
      <c r="H81" s="7"/>
      <c r="I81" s="7"/>
    </row>
    <row r="82" spans="1:15" ht="39" customHeight="1">
      <c r="A82" s="27" t="s">
        <v>15</v>
      </c>
      <c r="B82" s="11" t="s">
        <v>2</v>
      </c>
      <c r="C82" s="1" t="s">
        <v>3</v>
      </c>
      <c r="D82" s="12" t="s">
        <v>0</v>
      </c>
      <c r="E82" s="15"/>
      <c r="F82" s="70" t="s">
        <v>25</v>
      </c>
      <c r="G82" s="46" t="s">
        <v>16</v>
      </c>
      <c r="H82" s="44" t="s">
        <v>27</v>
      </c>
      <c r="I82" s="46" t="s">
        <v>16</v>
      </c>
      <c r="J82" s="44" t="s">
        <v>30</v>
      </c>
      <c r="K82" s="46" t="s">
        <v>16</v>
      </c>
      <c r="L82" s="98" t="s">
        <v>26</v>
      </c>
      <c r="M82" s="46" t="s">
        <v>16</v>
      </c>
      <c r="N82" s="87" t="s">
        <v>277</v>
      </c>
      <c r="O82" s="86"/>
    </row>
    <row r="83" spans="1:14" ht="15.75" customHeight="1">
      <c r="A83" s="53">
        <v>322</v>
      </c>
      <c r="B83" t="s">
        <v>146</v>
      </c>
      <c r="C83" t="s">
        <v>148</v>
      </c>
      <c r="D83" t="s">
        <v>49</v>
      </c>
      <c r="E83" s="82" t="s">
        <v>274</v>
      </c>
      <c r="F83" s="45">
        <v>41</v>
      </c>
      <c r="G83" s="56">
        <v>102</v>
      </c>
      <c r="H83" s="6">
        <v>46</v>
      </c>
      <c r="I83" s="56">
        <v>112</v>
      </c>
      <c r="J83" s="6">
        <v>9.8</v>
      </c>
      <c r="K83" s="56">
        <v>82</v>
      </c>
      <c r="L83" s="99">
        <v>4</v>
      </c>
      <c r="M83" s="56">
        <v>100</v>
      </c>
      <c r="N83" s="2">
        <f>+SUM(G83+I83+K83+M83)</f>
        <v>396</v>
      </c>
    </row>
    <row r="84" spans="1:14" ht="15.75" customHeight="1">
      <c r="A84" s="53">
        <v>323</v>
      </c>
      <c r="B84" t="s">
        <v>145</v>
      </c>
      <c r="C84" t="s">
        <v>124</v>
      </c>
      <c r="D84" t="s">
        <v>118</v>
      </c>
      <c r="E84" s="82" t="s">
        <v>274</v>
      </c>
      <c r="F84" s="45">
        <v>27</v>
      </c>
      <c r="G84" s="56">
        <v>74</v>
      </c>
      <c r="H84" s="6">
        <v>41</v>
      </c>
      <c r="I84" s="56">
        <v>102</v>
      </c>
      <c r="J84" s="6">
        <v>9.7</v>
      </c>
      <c r="K84" s="56">
        <v>83</v>
      </c>
      <c r="L84" s="99">
        <v>2.32</v>
      </c>
      <c r="M84" s="56">
        <v>63</v>
      </c>
      <c r="N84" s="2">
        <f>+SUM(G84+I84+K84+M84)</f>
        <v>322</v>
      </c>
    </row>
    <row r="85" spans="1:14" ht="15.75" customHeight="1">
      <c r="A85" s="53">
        <v>321</v>
      </c>
      <c r="B85" t="s">
        <v>147</v>
      </c>
      <c r="C85" t="s">
        <v>149</v>
      </c>
      <c r="D85" t="s">
        <v>150</v>
      </c>
      <c r="E85" s="82" t="s">
        <v>274</v>
      </c>
      <c r="F85" s="45">
        <v>30</v>
      </c>
      <c r="G85" s="56">
        <v>80</v>
      </c>
      <c r="H85" s="6">
        <v>26</v>
      </c>
      <c r="I85" s="56">
        <v>72</v>
      </c>
      <c r="J85" s="6">
        <v>12</v>
      </c>
      <c r="K85" s="56">
        <v>60</v>
      </c>
      <c r="L85" s="99">
        <v>2.25</v>
      </c>
      <c r="M85" s="56">
        <v>60</v>
      </c>
      <c r="N85" s="2">
        <f>+SUM(G85+I85+K85+M85)</f>
        <v>272</v>
      </c>
    </row>
    <row r="86" spans="1:14" ht="15.75" customHeight="1">
      <c r="A86" s="53">
        <v>324</v>
      </c>
      <c r="B86" t="s">
        <v>141</v>
      </c>
      <c r="C86" t="s">
        <v>143</v>
      </c>
      <c r="D86" t="s">
        <v>63</v>
      </c>
      <c r="E86" s="82" t="s">
        <v>274</v>
      </c>
      <c r="F86" s="45"/>
      <c r="G86" s="56"/>
      <c r="H86" s="6"/>
      <c r="I86" s="56"/>
      <c r="J86" s="6"/>
      <c r="K86" s="56"/>
      <c r="L86" s="99"/>
      <c r="M86" s="56"/>
      <c r="N86" s="2">
        <f>+SUM(G86+I86+K86+M86)</f>
        <v>0</v>
      </c>
    </row>
    <row r="87" spans="2:13" ht="15.75" customHeight="1">
      <c r="B87" s="11" t="s">
        <v>20</v>
      </c>
      <c r="C87" s="1"/>
      <c r="D87" s="12"/>
      <c r="E87" s="15"/>
      <c r="F87" s="45"/>
      <c r="G87" s="46"/>
      <c r="H87" s="6"/>
      <c r="I87" s="46"/>
      <c r="J87" s="6"/>
      <c r="K87" s="46"/>
      <c r="L87" s="99"/>
      <c r="M87" s="46"/>
    </row>
    <row r="88" spans="2:13" ht="15.75" customHeight="1">
      <c r="B88" s="11"/>
      <c r="C88" s="1"/>
      <c r="D88" s="12"/>
      <c r="E88" s="15"/>
      <c r="F88" s="45"/>
      <c r="G88" s="46"/>
      <c r="H88" s="6"/>
      <c r="I88" s="46"/>
      <c r="J88" s="6"/>
      <c r="K88" s="46"/>
      <c r="L88" s="99"/>
      <c r="M88" s="46"/>
    </row>
    <row r="89" spans="1:14" ht="15.75" customHeight="1">
      <c r="A89" s="57"/>
      <c r="B89" s="58"/>
      <c r="C89" s="59"/>
      <c r="D89" s="58"/>
      <c r="E89" s="79"/>
      <c r="F89" s="60"/>
      <c r="G89" s="61"/>
      <c r="H89" s="61"/>
      <c r="I89" s="61"/>
      <c r="J89" s="61"/>
      <c r="K89" s="61"/>
      <c r="L89" s="100"/>
      <c r="M89" s="62"/>
      <c r="N89" s="62"/>
    </row>
    <row r="90" spans="2:13" ht="15.75" customHeight="1">
      <c r="B90" s="11"/>
      <c r="C90" s="1"/>
      <c r="D90" s="12"/>
      <c r="E90" s="15"/>
      <c r="F90" s="45"/>
      <c r="G90" s="46"/>
      <c r="H90" s="6"/>
      <c r="I90" s="46"/>
      <c r="J90" s="6"/>
      <c r="K90" s="46"/>
      <c r="L90" s="99"/>
      <c r="M90" s="46"/>
    </row>
    <row r="91" spans="2:13" ht="15.75" customHeight="1">
      <c r="B91"/>
      <c r="C91"/>
      <c r="D91" s="33"/>
      <c r="E91" s="15"/>
      <c r="F91" s="34"/>
      <c r="G91" s="20"/>
      <c r="H91" s="20"/>
      <c r="I91" s="20"/>
      <c r="J91" s="20"/>
      <c r="K91" s="20"/>
      <c r="L91" s="101"/>
      <c r="M91" s="21"/>
    </row>
    <row r="92" spans="3:9" ht="15.75" customHeight="1">
      <c r="C92" s="10"/>
      <c r="D92" s="26"/>
      <c r="E92" s="1"/>
      <c r="F92" s="17"/>
      <c r="G92" s="8"/>
      <c r="H92" s="9" t="s">
        <v>21</v>
      </c>
      <c r="I92" s="9"/>
    </row>
    <row r="93" spans="3:9" ht="15.75" customHeight="1">
      <c r="C93" s="14"/>
      <c r="D93" s="34"/>
      <c r="E93" s="15"/>
      <c r="F93" s="16"/>
      <c r="G93" s="49" t="s">
        <v>18</v>
      </c>
      <c r="H93" s="7"/>
      <c r="I93" s="7"/>
    </row>
    <row r="94" spans="1:15" ht="36.75" customHeight="1">
      <c r="A94" s="27" t="s">
        <v>15</v>
      </c>
      <c r="B94" s="11" t="s">
        <v>2</v>
      </c>
      <c r="C94" s="15" t="s">
        <v>3</v>
      </c>
      <c r="D94" s="12" t="s">
        <v>0</v>
      </c>
      <c r="E94" s="12"/>
      <c r="F94" s="70" t="s">
        <v>25</v>
      </c>
      <c r="G94" s="46" t="s">
        <v>16</v>
      </c>
      <c r="H94" s="44" t="s">
        <v>27</v>
      </c>
      <c r="I94" s="46" t="s">
        <v>16</v>
      </c>
      <c r="J94" s="44" t="s">
        <v>30</v>
      </c>
      <c r="K94" s="46" t="s">
        <v>16</v>
      </c>
      <c r="L94" s="98" t="s">
        <v>26</v>
      </c>
      <c r="M94" s="46" t="s">
        <v>16</v>
      </c>
      <c r="N94" s="87" t="s">
        <v>277</v>
      </c>
      <c r="O94" s="86"/>
    </row>
    <row r="95" spans="1:14" ht="15.75" customHeight="1">
      <c r="A95" s="53">
        <v>353</v>
      </c>
      <c r="B95" t="s">
        <v>151</v>
      </c>
      <c r="C95" t="s">
        <v>154</v>
      </c>
      <c r="D95" t="s">
        <v>118</v>
      </c>
      <c r="E95" s="82" t="s">
        <v>274</v>
      </c>
      <c r="F95" s="45">
        <v>41</v>
      </c>
      <c r="G95" s="56">
        <v>102</v>
      </c>
      <c r="H95" s="6">
        <v>35</v>
      </c>
      <c r="I95" s="56">
        <v>90</v>
      </c>
      <c r="J95" s="6">
        <v>10.8</v>
      </c>
      <c r="K95" s="56">
        <v>72</v>
      </c>
      <c r="L95" s="99">
        <v>4</v>
      </c>
      <c r="M95" s="56">
        <v>100</v>
      </c>
      <c r="N95" s="2">
        <f>+SUM(G95+I95+K95+M95)</f>
        <v>364</v>
      </c>
    </row>
    <row r="96" spans="1:14" ht="15.75" customHeight="1">
      <c r="A96" s="53">
        <v>351</v>
      </c>
      <c r="B96" t="s">
        <v>153</v>
      </c>
      <c r="C96" t="s">
        <v>114</v>
      </c>
      <c r="D96" t="s">
        <v>66</v>
      </c>
      <c r="E96" s="82" t="s">
        <v>274</v>
      </c>
      <c r="F96" s="45">
        <v>34</v>
      </c>
      <c r="G96" s="56">
        <v>88</v>
      </c>
      <c r="H96" s="6">
        <v>37</v>
      </c>
      <c r="I96" s="56">
        <v>94</v>
      </c>
      <c r="J96" s="6">
        <v>11</v>
      </c>
      <c r="K96" s="56">
        <v>70</v>
      </c>
      <c r="L96" s="99">
        <v>4</v>
      </c>
      <c r="M96" s="56">
        <v>100</v>
      </c>
      <c r="N96" s="2">
        <f>+SUM(G96+I96+K96+M96)</f>
        <v>352</v>
      </c>
    </row>
    <row r="97" spans="1:14" ht="15.75" customHeight="1">
      <c r="A97" s="53">
        <v>352</v>
      </c>
      <c r="B97" t="s">
        <v>152</v>
      </c>
      <c r="C97" t="s">
        <v>86</v>
      </c>
      <c r="D97" t="s">
        <v>49</v>
      </c>
      <c r="E97" s="82" t="s">
        <v>274</v>
      </c>
      <c r="F97" s="45">
        <v>33</v>
      </c>
      <c r="G97" s="56">
        <v>86</v>
      </c>
      <c r="H97" s="6">
        <v>33</v>
      </c>
      <c r="I97" s="56">
        <v>86</v>
      </c>
      <c r="J97" s="6">
        <v>10.1</v>
      </c>
      <c r="K97" s="56">
        <v>76</v>
      </c>
      <c r="L97" s="99">
        <v>4</v>
      </c>
      <c r="M97" s="56">
        <v>100</v>
      </c>
      <c r="N97" s="2">
        <f>+SUM(G97+I97+K97+M97)</f>
        <v>348</v>
      </c>
    </row>
    <row r="98" spans="1:14" ht="15.75" customHeight="1">
      <c r="A98" s="53"/>
      <c r="B98" s="54"/>
      <c r="C98" s="55"/>
      <c r="D98" s="54"/>
      <c r="E98" s="12"/>
      <c r="F98" s="45"/>
      <c r="G98" s="56"/>
      <c r="H98" s="6"/>
      <c r="I98" s="56"/>
      <c r="J98" s="6"/>
      <c r="K98" s="56"/>
      <c r="L98" s="99"/>
      <c r="M98" s="56"/>
      <c r="N98" s="2">
        <f>+SUM(G98+I98+K98+M98)</f>
        <v>0</v>
      </c>
    </row>
    <row r="99" spans="2:13" ht="15.75" customHeight="1">
      <c r="B99" s="11"/>
      <c r="C99" s="15" t="s">
        <v>20</v>
      </c>
      <c r="D99" s="12"/>
      <c r="E99" s="12"/>
      <c r="F99" s="45"/>
      <c r="G99" s="46"/>
      <c r="H99" s="6"/>
      <c r="I99" s="46"/>
      <c r="J99" s="6"/>
      <c r="K99" s="46"/>
      <c r="L99" s="99"/>
      <c r="M99" s="46"/>
    </row>
    <row r="100" spans="1:14" ht="15.75" customHeight="1">
      <c r="A100" s="57"/>
      <c r="B100" s="58"/>
      <c r="C100" s="59"/>
      <c r="D100" s="58"/>
      <c r="E100" s="79"/>
      <c r="F100" s="60"/>
      <c r="G100" s="61"/>
      <c r="H100" s="61"/>
      <c r="I100" s="61"/>
      <c r="J100" s="61"/>
      <c r="K100" s="61"/>
      <c r="L100" s="100"/>
      <c r="M100" s="62"/>
      <c r="N100" s="62"/>
    </row>
    <row r="102" ht="15.75" customHeight="1">
      <c r="H102" s="9" t="s">
        <v>21</v>
      </c>
    </row>
    <row r="103" ht="15.75" customHeight="1">
      <c r="G103" s="49" t="s">
        <v>7</v>
      </c>
    </row>
    <row r="104" spans="1:15" ht="51.75" customHeight="1">
      <c r="A104" s="27" t="s">
        <v>15</v>
      </c>
      <c r="B104" s="11" t="s">
        <v>2</v>
      </c>
      <c r="C104" s="15" t="s">
        <v>3</v>
      </c>
      <c r="D104" s="12" t="s">
        <v>0</v>
      </c>
      <c r="F104" s="70" t="s">
        <v>25</v>
      </c>
      <c r="G104" s="46" t="s">
        <v>16</v>
      </c>
      <c r="H104" s="44" t="s">
        <v>27</v>
      </c>
      <c r="I104" s="46" t="s">
        <v>16</v>
      </c>
      <c r="J104" s="44" t="s">
        <v>30</v>
      </c>
      <c r="K104" s="46" t="s">
        <v>16</v>
      </c>
      <c r="L104" s="98" t="s">
        <v>26</v>
      </c>
      <c r="M104" s="46" t="s">
        <v>16</v>
      </c>
      <c r="N104" s="87" t="s">
        <v>277</v>
      </c>
      <c r="O104" s="86"/>
    </row>
    <row r="105" spans="1:14" ht="15.75" customHeight="1">
      <c r="A105" s="53">
        <v>372</v>
      </c>
      <c r="B105" t="s">
        <v>157</v>
      </c>
      <c r="C105" t="s">
        <v>160</v>
      </c>
      <c r="D105" t="s">
        <v>161</v>
      </c>
      <c r="E105" s="82" t="s">
        <v>274</v>
      </c>
      <c r="F105" s="2">
        <v>27</v>
      </c>
      <c r="G105" s="36">
        <v>74</v>
      </c>
      <c r="H105" s="3">
        <v>37</v>
      </c>
      <c r="I105" s="35">
        <v>94</v>
      </c>
      <c r="J105" s="3">
        <v>10.9</v>
      </c>
      <c r="K105" s="35">
        <v>71</v>
      </c>
      <c r="L105" s="97">
        <v>4</v>
      </c>
      <c r="M105" s="37">
        <v>100</v>
      </c>
      <c r="N105" s="2">
        <f>+SUM(G105+I105+K105+M105)</f>
        <v>339</v>
      </c>
    </row>
    <row r="106" spans="1:14" ht="15.75" customHeight="1">
      <c r="A106" s="53">
        <v>373</v>
      </c>
      <c r="B106" s="73" t="s">
        <v>156</v>
      </c>
      <c r="C106" t="s">
        <v>159</v>
      </c>
      <c r="D106" t="s">
        <v>66</v>
      </c>
      <c r="E106" s="82" t="s">
        <v>274</v>
      </c>
      <c r="F106" s="2">
        <v>31</v>
      </c>
      <c r="G106" s="36">
        <v>82</v>
      </c>
      <c r="H106" s="3">
        <v>30</v>
      </c>
      <c r="I106" s="35">
        <v>80</v>
      </c>
      <c r="J106" s="3">
        <v>11</v>
      </c>
      <c r="K106" s="35">
        <v>70</v>
      </c>
      <c r="L106" s="97">
        <v>4</v>
      </c>
      <c r="M106" s="37">
        <v>100</v>
      </c>
      <c r="N106" s="2">
        <f>+SUM(G106+I106+K106+M106)</f>
        <v>332</v>
      </c>
    </row>
    <row r="107" spans="1:14" ht="15.75" customHeight="1">
      <c r="A107" s="53">
        <v>371</v>
      </c>
      <c r="B107" t="s">
        <v>155</v>
      </c>
      <c r="C107" t="s">
        <v>158</v>
      </c>
      <c r="D107" t="s">
        <v>63</v>
      </c>
      <c r="E107" s="82" t="s">
        <v>274</v>
      </c>
      <c r="F107" s="2">
        <v>28</v>
      </c>
      <c r="G107" s="36">
        <v>76</v>
      </c>
      <c r="H107" s="3">
        <v>26</v>
      </c>
      <c r="I107" s="35">
        <v>72</v>
      </c>
      <c r="J107" s="3">
        <v>12.4</v>
      </c>
      <c r="K107" s="35">
        <v>56</v>
      </c>
      <c r="L107" s="97">
        <v>4.02</v>
      </c>
      <c r="M107" s="37">
        <v>100</v>
      </c>
      <c r="N107" s="2">
        <f>+SUM(G107+I107+K107+M107)</f>
        <v>304</v>
      </c>
    </row>
    <row r="108" spans="1:14" ht="15.75" customHeight="1">
      <c r="A108" s="53"/>
      <c r="B108" s="54"/>
      <c r="C108" s="55"/>
      <c r="D108" s="54"/>
      <c r="G108" s="36"/>
      <c r="I108" s="35"/>
      <c r="K108" s="35"/>
      <c r="M108" s="37"/>
      <c r="N108" s="2">
        <f>+SUM(G108+I108+K108+M108)</f>
        <v>0</v>
      </c>
    </row>
    <row r="109" ht="15.75" customHeight="1">
      <c r="C109" s="24" t="s">
        <v>20</v>
      </c>
    </row>
    <row r="110" spans="1:14" ht="15.75" customHeight="1">
      <c r="A110" s="57"/>
      <c r="B110" s="58"/>
      <c r="C110" s="59"/>
      <c r="D110" s="58"/>
      <c r="E110" s="79"/>
      <c r="F110" s="60"/>
      <c r="G110" s="61"/>
      <c r="H110" s="61"/>
      <c r="I110" s="61"/>
      <c r="J110" s="61"/>
      <c r="K110" s="61"/>
      <c r="L110" s="100"/>
      <c r="M110" s="62"/>
      <c r="N110" s="62"/>
    </row>
    <row r="111" ht="15.75" customHeight="1">
      <c r="H111" s="28" t="s">
        <v>20</v>
      </c>
    </row>
    <row r="112" spans="3:14" ht="15.75" customHeight="1">
      <c r="C112" s="10"/>
      <c r="D112" s="1"/>
      <c r="E112" s="1"/>
      <c r="F112" s="8"/>
      <c r="G112" s="8"/>
      <c r="H112" s="9" t="s">
        <v>21</v>
      </c>
      <c r="I112" s="9"/>
      <c r="N112"/>
    </row>
    <row r="113" spans="2:14" ht="15.75" customHeight="1">
      <c r="B113" s="24" t="s">
        <v>20</v>
      </c>
      <c r="C113" s="5"/>
      <c r="D113" s="5"/>
      <c r="E113" s="1"/>
      <c r="G113" s="18" t="s">
        <v>9</v>
      </c>
      <c r="H113" s="7"/>
      <c r="I113" s="7"/>
      <c r="N113"/>
    </row>
    <row r="114" spans="1:15" ht="42" customHeight="1">
      <c r="A114" s="27" t="s">
        <v>15</v>
      </c>
      <c r="B114" s="11" t="s">
        <v>2</v>
      </c>
      <c r="C114" s="1" t="s">
        <v>3</v>
      </c>
      <c r="D114" s="12" t="s">
        <v>0</v>
      </c>
      <c r="E114" s="15"/>
      <c r="F114" s="70" t="s">
        <v>25</v>
      </c>
      <c r="G114" s="46" t="s">
        <v>16</v>
      </c>
      <c r="H114" s="44" t="s">
        <v>27</v>
      </c>
      <c r="I114" s="46" t="s">
        <v>16</v>
      </c>
      <c r="J114" s="44" t="s">
        <v>29</v>
      </c>
      <c r="K114" s="46" t="s">
        <v>16</v>
      </c>
      <c r="L114" s="98" t="s">
        <v>26</v>
      </c>
      <c r="M114" s="46" t="s">
        <v>16</v>
      </c>
      <c r="N114" s="87" t="s">
        <v>284</v>
      </c>
      <c r="O114" s="86"/>
    </row>
    <row r="115" spans="1:14" ht="15.75" customHeight="1">
      <c r="A115" s="52">
        <v>401</v>
      </c>
      <c r="B115" t="s">
        <v>34</v>
      </c>
      <c r="C115" t="s">
        <v>42</v>
      </c>
      <c r="D115" t="s">
        <v>48</v>
      </c>
      <c r="E115" s="82" t="s">
        <v>275</v>
      </c>
      <c r="F115" s="34">
        <v>22</v>
      </c>
      <c r="G115" s="22">
        <v>64</v>
      </c>
      <c r="H115" s="3">
        <v>40</v>
      </c>
      <c r="I115" s="22">
        <v>100</v>
      </c>
      <c r="J115" s="3">
        <v>10.5</v>
      </c>
      <c r="K115" s="22">
        <v>75</v>
      </c>
      <c r="L115" s="97">
        <v>4</v>
      </c>
      <c r="M115" s="23">
        <v>100</v>
      </c>
      <c r="N115" s="29">
        <f aca="true" t="shared" si="3" ref="N115:N122">+SUM(G115+I115+K115+M115)</f>
        <v>339</v>
      </c>
    </row>
    <row r="116" spans="1:14" ht="15.75" customHeight="1">
      <c r="A116" s="52">
        <v>406</v>
      </c>
      <c r="B116" t="s">
        <v>37</v>
      </c>
      <c r="C116" t="s">
        <v>45</v>
      </c>
      <c r="D116" t="s">
        <v>49</v>
      </c>
      <c r="E116" s="82" t="s">
        <v>275</v>
      </c>
      <c r="F116" s="34">
        <v>32</v>
      </c>
      <c r="G116" s="22">
        <v>84</v>
      </c>
      <c r="H116" s="3">
        <v>33</v>
      </c>
      <c r="I116" s="22">
        <v>86</v>
      </c>
      <c r="J116" s="3">
        <v>11.2</v>
      </c>
      <c r="K116" s="22">
        <v>68</v>
      </c>
      <c r="L116" s="97">
        <v>4</v>
      </c>
      <c r="M116" s="23">
        <v>100</v>
      </c>
      <c r="N116" s="29">
        <f t="shared" si="3"/>
        <v>338</v>
      </c>
    </row>
    <row r="117" spans="1:14" ht="15.75" customHeight="1">
      <c r="A117" s="52">
        <v>407</v>
      </c>
      <c r="B117" t="s">
        <v>38</v>
      </c>
      <c r="C117" t="s">
        <v>46</v>
      </c>
      <c r="D117" t="s">
        <v>49</v>
      </c>
      <c r="E117" s="82" t="s">
        <v>275</v>
      </c>
      <c r="F117" s="34">
        <v>27</v>
      </c>
      <c r="G117" s="22">
        <v>74</v>
      </c>
      <c r="H117" s="3">
        <v>34</v>
      </c>
      <c r="I117" s="22">
        <v>88</v>
      </c>
      <c r="J117" s="3">
        <v>10.6</v>
      </c>
      <c r="K117" s="22">
        <v>74</v>
      </c>
      <c r="L117" s="97">
        <v>1.58</v>
      </c>
      <c r="M117" s="23">
        <v>49</v>
      </c>
      <c r="N117" s="29">
        <f t="shared" si="3"/>
        <v>285</v>
      </c>
    </row>
    <row r="118" spans="1:14" ht="15.75" customHeight="1">
      <c r="A118" s="52">
        <v>403</v>
      </c>
      <c r="B118" t="s">
        <v>35</v>
      </c>
      <c r="C118" t="s">
        <v>43</v>
      </c>
      <c r="D118" t="s">
        <v>49</v>
      </c>
      <c r="E118" s="82" t="s">
        <v>275</v>
      </c>
      <c r="F118" s="34">
        <v>22</v>
      </c>
      <c r="G118" s="22">
        <v>64</v>
      </c>
      <c r="H118" s="3">
        <v>31</v>
      </c>
      <c r="I118" s="22">
        <v>82</v>
      </c>
      <c r="J118" s="3">
        <v>11.4</v>
      </c>
      <c r="K118" s="22">
        <v>66</v>
      </c>
      <c r="L118" s="97">
        <v>1.36</v>
      </c>
      <c r="M118" s="23">
        <v>56</v>
      </c>
      <c r="N118" s="29">
        <f t="shared" si="3"/>
        <v>268</v>
      </c>
    </row>
    <row r="119" spans="1:14" ht="15.75" customHeight="1">
      <c r="A119" s="52">
        <v>408</v>
      </c>
      <c r="B119" s="73" t="s">
        <v>39</v>
      </c>
      <c r="C119" t="s">
        <v>47</v>
      </c>
      <c r="D119" t="s">
        <v>50</v>
      </c>
      <c r="E119" s="82" t="s">
        <v>275</v>
      </c>
      <c r="F119" s="34">
        <v>17</v>
      </c>
      <c r="G119" s="22">
        <v>54</v>
      </c>
      <c r="H119" s="3">
        <v>12</v>
      </c>
      <c r="I119" s="22">
        <v>44</v>
      </c>
      <c r="J119" s="3">
        <v>14.3</v>
      </c>
      <c r="K119" s="22">
        <v>37</v>
      </c>
      <c r="L119" s="97">
        <v>1.47</v>
      </c>
      <c r="M119" s="23">
        <v>43</v>
      </c>
      <c r="N119" s="29">
        <f t="shared" si="3"/>
        <v>178</v>
      </c>
    </row>
    <row r="120" spans="1:14" ht="15.75" customHeight="1">
      <c r="A120" s="52">
        <v>402</v>
      </c>
      <c r="B120" t="s">
        <v>36</v>
      </c>
      <c r="C120" t="s">
        <v>44</v>
      </c>
      <c r="D120" t="s">
        <v>49</v>
      </c>
      <c r="E120" s="82" t="s">
        <v>275</v>
      </c>
      <c r="F120" s="34"/>
      <c r="G120" s="22"/>
      <c r="I120" s="22"/>
      <c r="K120" s="22"/>
      <c r="M120" s="23"/>
      <c r="N120" s="2">
        <f t="shared" si="3"/>
        <v>0</v>
      </c>
    </row>
    <row r="121" spans="1:14" ht="15.75" customHeight="1">
      <c r="A121" s="88">
        <v>404</v>
      </c>
      <c r="B121" s="89" t="s">
        <v>32</v>
      </c>
      <c r="C121" s="89" t="s">
        <v>40</v>
      </c>
      <c r="D121" s="89" t="s">
        <v>48</v>
      </c>
      <c r="E121" s="90" t="s">
        <v>275</v>
      </c>
      <c r="F121" s="92"/>
      <c r="G121" s="93"/>
      <c r="H121" s="93"/>
      <c r="I121" s="93"/>
      <c r="J121" s="93"/>
      <c r="K121" s="93"/>
      <c r="L121" s="104"/>
      <c r="M121" s="94"/>
      <c r="N121" s="95">
        <f t="shared" si="3"/>
        <v>0</v>
      </c>
    </row>
    <row r="122" spans="1:14" ht="15.75" customHeight="1">
      <c r="A122" s="88">
        <v>405</v>
      </c>
      <c r="B122" s="89" t="s">
        <v>33</v>
      </c>
      <c r="C122" s="89" t="s">
        <v>41</v>
      </c>
      <c r="D122" s="89" t="s">
        <v>48</v>
      </c>
      <c r="E122" s="90" t="s">
        <v>275</v>
      </c>
      <c r="F122" s="92"/>
      <c r="G122" s="93"/>
      <c r="H122" s="93"/>
      <c r="I122" s="93"/>
      <c r="J122" s="93"/>
      <c r="K122" s="93"/>
      <c r="L122" s="104"/>
      <c r="M122" s="94"/>
      <c r="N122" s="95">
        <f t="shared" si="3"/>
        <v>0</v>
      </c>
    </row>
    <row r="123" spans="2:14" ht="15.75" customHeight="1">
      <c r="B123"/>
      <c r="C123"/>
      <c r="D123" s="13"/>
      <c r="E123" s="15"/>
      <c r="F123" s="34"/>
      <c r="G123" s="20"/>
      <c r="I123" s="20"/>
      <c r="K123" s="20"/>
      <c r="M123" s="21"/>
      <c r="N123" s="29"/>
    </row>
    <row r="124" spans="2:13" ht="15.75" customHeight="1">
      <c r="B124"/>
      <c r="C124"/>
      <c r="D124" s="13"/>
      <c r="E124" s="15"/>
      <c r="F124" s="47"/>
      <c r="G124" s="48"/>
      <c r="I124" s="20"/>
      <c r="K124" s="20"/>
      <c r="M124" s="21"/>
    </row>
    <row r="125" spans="1:14" ht="15.75" customHeight="1">
      <c r="A125" s="66"/>
      <c r="B125" s="67"/>
      <c r="C125" s="67"/>
      <c r="D125" s="67"/>
      <c r="E125" s="83"/>
      <c r="F125" s="68"/>
      <c r="G125" s="68"/>
      <c r="H125" s="69"/>
      <c r="I125" s="69"/>
      <c r="J125" s="69"/>
      <c r="K125" s="69"/>
      <c r="L125" s="105"/>
      <c r="M125" s="68"/>
      <c r="N125" s="67"/>
    </row>
    <row r="127" spans="3:15" ht="15.75" customHeight="1">
      <c r="C127" s="10"/>
      <c r="D127" s="1"/>
      <c r="E127" s="1"/>
      <c r="F127" s="8"/>
      <c r="G127" s="8"/>
      <c r="H127" s="9" t="s">
        <v>21</v>
      </c>
      <c r="I127" s="9"/>
      <c r="N127"/>
      <c r="O127"/>
    </row>
    <row r="128" spans="3:15" ht="15.75" customHeight="1">
      <c r="C128" s="5"/>
      <c r="D128" s="5"/>
      <c r="E128" s="1"/>
      <c r="G128" s="18" t="s">
        <v>10</v>
      </c>
      <c r="H128" s="7"/>
      <c r="I128" s="7"/>
      <c r="N128"/>
      <c r="O128"/>
    </row>
    <row r="129" spans="1:15" ht="37.5" customHeight="1">
      <c r="A129" s="27" t="s">
        <v>15</v>
      </c>
      <c r="B129" s="11" t="s">
        <v>2</v>
      </c>
      <c r="C129" s="1" t="s">
        <v>3</v>
      </c>
      <c r="D129" s="26" t="s">
        <v>0</v>
      </c>
      <c r="E129" s="15"/>
      <c r="F129" s="70" t="s">
        <v>25</v>
      </c>
      <c r="G129" s="46" t="s">
        <v>16</v>
      </c>
      <c r="H129" s="44" t="s">
        <v>27</v>
      </c>
      <c r="I129" s="46" t="s">
        <v>16</v>
      </c>
      <c r="J129" s="44" t="s">
        <v>29</v>
      </c>
      <c r="K129" s="46" t="s">
        <v>16</v>
      </c>
      <c r="L129" s="98" t="s">
        <v>26</v>
      </c>
      <c r="M129" s="46" t="s">
        <v>16</v>
      </c>
      <c r="N129" s="87" t="s">
        <v>284</v>
      </c>
      <c r="O129" s="86"/>
    </row>
    <row r="130" spans="1:15" ht="15.75" customHeight="1">
      <c r="A130" s="52">
        <v>423</v>
      </c>
      <c r="B130" t="s">
        <v>56</v>
      </c>
      <c r="C130" t="s">
        <v>62</v>
      </c>
      <c r="D130" t="s">
        <v>64</v>
      </c>
      <c r="E130" s="15" t="s">
        <v>275</v>
      </c>
      <c r="F130" s="34">
        <v>34</v>
      </c>
      <c r="G130" s="22">
        <v>88</v>
      </c>
      <c r="H130" s="3">
        <v>35</v>
      </c>
      <c r="I130" s="22">
        <v>90</v>
      </c>
      <c r="J130" s="3">
        <v>11.7</v>
      </c>
      <c r="K130" s="22">
        <v>63</v>
      </c>
      <c r="L130" s="97">
        <v>4</v>
      </c>
      <c r="M130" s="23">
        <v>100</v>
      </c>
      <c r="N130" s="29">
        <f aca="true" t="shared" si="4" ref="N130:N135">+SUM(G130+I130+K130+M130)</f>
        <v>341</v>
      </c>
      <c r="O130"/>
    </row>
    <row r="131" spans="1:15" ht="15.75" customHeight="1">
      <c r="A131" s="52">
        <v>421</v>
      </c>
      <c r="B131" t="s">
        <v>52</v>
      </c>
      <c r="C131" t="s">
        <v>58</v>
      </c>
      <c r="D131" t="s">
        <v>50</v>
      </c>
      <c r="E131" s="15" t="s">
        <v>275</v>
      </c>
      <c r="F131" s="34">
        <v>21</v>
      </c>
      <c r="G131" s="22">
        <v>62</v>
      </c>
      <c r="H131" s="3">
        <v>37</v>
      </c>
      <c r="I131" s="22">
        <v>94</v>
      </c>
      <c r="J131" s="3">
        <v>11.8</v>
      </c>
      <c r="K131" s="22">
        <v>62</v>
      </c>
      <c r="L131" s="97">
        <v>4.4</v>
      </c>
      <c r="M131" s="23">
        <v>100</v>
      </c>
      <c r="N131" s="29">
        <f t="shared" si="4"/>
        <v>318</v>
      </c>
      <c r="O131"/>
    </row>
    <row r="132" spans="1:15" ht="15.75" customHeight="1">
      <c r="A132" s="52">
        <v>424</v>
      </c>
      <c r="B132" t="s">
        <v>54</v>
      </c>
      <c r="C132" t="s">
        <v>60</v>
      </c>
      <c r="D132" t="s">
        <v>66</v>
      </c>
      <c r="E132" s="15" t="s">
        <v>275</v>
      </c>
      <c r="F132" s="34">
        <v>19</v>
      </c>
      <c r="G132" s="22">
        <v>58</v>
      </c>
      <c r="H132" s="3">
        <v>30</v>
      </c>
      <c r="I132" s="22">
        <v>80</v>
      </c>
      <c r="J132" s="3">
        <v>12.3</v>
      </c>
      <c r="K132" s="22">
        <v>57</v>
      </c>
      <c r="L132" s="97">
        <v>1.19</v>
      </c>
      <c r="M132" s="23">
        <v>33</v>
      </c>
      <c r="N132" s="29">
        <f t="shared" si="4"/>
        <v>228</v>
      </c>
      <c r="O132"/>
    </row>
    <row r="133" spans="1:15" ht="15.75" customHeight="1">
      <c r="A133" s="52">
        <v>422</v>
      </c>
      <c r="B133" t="s">
        <v>51</v>
      </c>
      <c r="C133" t="s">
        <v>57</v>
      </c>
      <c r="D133" t="s">
        <v>63</v>
      </c>
      <c r="E133" s="15" t="s">
        <v>275</v>
      </c>
      <c r="F133" s="34"/>
      <c r="G133" s="22"/>
      <c r="I133" s="22"/>
      <c r="K133" s="22"/>
      <c r="M133" s="23"/>
      <c r="N133" s="29">
        <f t="shared" si="4"/>
        <v>0</v>
      </c>
      <c r="O133"/>
    </row>
    <row r="134" spans="1:15" ht="15.75" customHeight="1">
      <c r="A134" s="52">
        <v>425</v>
      </c>
      <c r="B134" s="73" t="s">
        <v>53</v>
      </c>
      <c r="C134" t="s">
        <v>59</v>
      </c>
      <c r="D134" t="s">
        <v>66</v>
      </c>
      <c r="E134" s="15" t="s">
        <v>275</v>
      </c>
      <c r="F134" s="34"/>
      <c r="G134" s="22"/>
      <c r="I134" s="22"/>
      <c r="K134" s="22"/>
      <c r="M134" s="23"/>
      <c r="N134" s="29">
        <f t="shared" si="4"/>
        <v>0</v>
      </c>
      <c r="O134"/>
    </row>
    <row r="135" spans="1:15" ht="15.75" customHeight="1">
      <c r="A135" s="52"/>
      <c r="E135" s="15"/>
      <c r="F135" s="34"/>
      <c r="G135" s="22"/>
      <c r="I135" s="22"/>
      <c r="K135" s="22"/>
      <c r="M135" s="23"/>
      <c r="N135" s="29">
        <f t="shared" si="4"/>
        <v>0</v>
      </c>
      <c r="O135"/>
    </row>
    <row r="136" spans="4:15" ht="39" customHeight="1">
      <c r="D136" s="4"/>
      <c r="N136" s="29"/>
      <c r="O136"/>
    </row>
    <row r="137" spans="1:15" ht="15.75" customHeight="1">
      <c r="A137" s="66"/>
      <c r="B137" s="67"/>
      <c r="C137" s="67"/>
      <c r="D137" s="67"/>
      <c r="E137" s="83"/>
      <c r="F137" s="68"/>
      <c r="G137" s="68"/>
      <c r="H137" s="69"/>
      <c r="I137" s="69"/>
      <c r="J137" s="69"/>
      <c r="K137" s="69"/>
      <c r="L137" s="105"/>
      <c r="M137" s="68"/>
      <c r="N137" s="67"/>
      <c r="O137"/>
    </row>
    <row r="138" spans="4:15" ht="15.75" customHeight="1">
      <c r="D138" s="4"/>
      <c r="O138"/>
    </row>
    <row r="139" spans="3:15" ht="15.75" customHeight="1">
      <c r="C139" s="10"/>
      <c r="D139" s="1"/>
      <c r="E139" s="1"/>
      <c r="F139" s="8"/>
      <c r="G139" s="8"/>
      <c r="H139" s="9" t="s">
        <v>21</v>
      </c>
      <c r="I139" s="9"/>
      <c r="N139" s="29"/>
      <c r="O139"/>
    </row>
    <row r="140" spans="3:15" ht="15.75" customHeight="1">
      <c r="C140" s="5"/>
      <c r="D140" s="5"/>
      <c r="E140" s="1"/>
      <c r="G140" s="18" t="s">
        <v>11</v>
      </c>
      <c r="H140" s="7"/>
      <c r="I140" s="7"/>
      <c r="N140"/>
      <c r="O140"/>
    </row>
    <row r="141" spans="1:15" ht="41.25" customHeight="1">
      <c r="A141" s="27" t="s">
        <v>15</v>
      </c>
      <c r="B141" s="11" t="s">
        <v>2</v>
      </c>
      <c r="C141" s="1" t="s">
        <v>28</v>
      </c>
      <c r="D141" s="12" t="s">
        <v>0</v>
      </c>
      <c r="E141" s="15"/>
      <c r="F141" s="70" t="s">
        <v>25</v>
      </c>
      <c r="G141" s="46" t="s">
        <v>16</v>
      </c>
      <c r="H141" s="44" t="s">
        <v>27</v>
      </c>
      <c r="I141" s="46" t="s">
        <v>16</v>
      </c>
      <c r="J141" s="44" t="s">
        <v>6</v>
      </c>
      <c r="K141" s="46" t="s">
        <v>16</v>
      </c>
      <c r="L141" s="98" t="s">
        <v>26</v>
      </c>
      <c r="M141" s="46" t="s">
        <v>16</v>
      </c>
      <c r="N141" s="87" t="s">
        <v>284</v>
      </c>
      <c r="O141" s="86"/>
    </row>
    <row r="142" spans="1:15" ht="15.75" customHeight="1">
      <c r="A142" s="52">
        <v>443</v>
      </c>
      <c r="B142" s="74" t="s">
        <v>69</v>
      </c>
      <c r="C142" s="74" t="s">
        <v>73</v>
      </c>
      <c r="D142" t="s">
        <v>63</v>
      </c>
      <c r="E142" s="15" t="s">
        <v>276</v>
      </c>
      <c r="F142" s="34">
        <v>31</v>
      </c>
      <c r="G142" s="22">
        <v>82</v>
      </c>
      <c r="H142" s="3">
        <v>39</v>
      </c>
      <c r="I142" s="22">
        <v>98</v>
      </c>
      <c r="J142" s="3">
        <v>10.4</v>
      </c>
      <c r="K142" s="22">
        <v>76</v>
      </c>
      <c r="L142" s="97">
        <v>3.04</v>
      </c>
      <c r="M142" s="23">
        <v>76</v>
      </c>
      <c r="N142" s="29">
        <f aca="true" t="shared" si="5" ref="N142:N149">+SUM(G142+I142+K142+M142)</f>
        <v>332</v>
      </c>
      <c r="O142"/>
    </row>
    <row r="143" spans="1:17" ht="15.75" customHeight="1">
      <c r="A143" s="52">
        <v>445</v>
      </c>
      <c r="B143" t="s">
        <v>70</v>
      </c>
      <c r="C143" t="s">
        <v>47</v>
      </c>
      <c r="D143" t="s">
        <v>50</v>
      </c>
      <c r="E143" s="15" t="s">
        <v>276</v>
      </c>
      <c r="F143" s="34">
        <v>29</v>
      </c>
      <c r="G143" s="22">
        <v>78</v>
      </c>
      <c r="H143" s="3">
        <v>28</v>
      </c>
      <c r="I143" s="22">
        <v>76</v>
      </c>
      <c r="J143" s="3">
        <v>12.1</v>
      </c>
      <c r="K143" s="22">
        <v>59</v>
      </c>
      <c r="L143" s="97">
        <v>4.05</v>
      </c>
      <c r="M143" s="23">
        <v>100</v>
      </c>
      <c r="N143" s="29">
        <f t="shared" si="5"/>
        <v>313</v>
      </c>
      <c r="O143"/>
      <c r="Q143" s="24" t="s">
        <v>20</v>
      </c>
    </row>
    <row r="144" spans="1:15" ht="15.75" customHeight="1">
      <c r="A144" s="52">
        <v>447</v>
      </c>
      <c r="B144" s="73" t="s">
        <v>287</v>
      </c>
      <c r="C144" t="s">
        <v>286</v>
      </c>
      <c r="D144" t="s">
        <v>50</v>
      </c>
      <c r="E144" s="15" t="s">
        <v>276</v>
      </c>
      <c r="F144" s="34">
        <v>27</v>
      </c>
      <c r="G144" s="22">
        <v>74</v>
      </c>
      <c r="H144" s="3">
        <v>38</v>
      </c>
      <c r="I144" s="22">
        <v>96</v>
      </c>
      <c r="J144" s="3">
        <v>11.7</v>
      </c>
      <c r="K144" s="22">
        <v>63</v>
      </c>
      <c r="L144" s="97">
        <v>3.02</v>
      </c>
      <c r="M144" s="23">
        <v>75</v>
      </c>
      <c r="N144" s="29">
        <f t="shared" si="5"/>
        <v>308</v>
      </c>
      <c r="O144"/>
    </row>
    <row r="145" spans="1:15" ht="15.75" customHeight="1">
      <c r="A145" s="52">
        <v>442</v>
      </c>
      <c r="B145" t="s">
        <v>67</v>
      </c>
      <c r="C145" t="s">
        <v>72</v>
      </c>
      <c r="D145" t="s">
        <v>77</v>
      </c>
      <c r="E145" s="15" t="s">
        <v>276</v>
      </c>
      <c r="F145" s="34">
        <v>29</v>
      </c>
      <c r="G145" s="22">
        <v>78</v>
      </c>
      <c r="H145" s="3">
        <v>19</v>
      </c>
      <c r="I145" s="22">
        <v>58</v>
      </c>
      <c r="J145" s="3">
        <v>12.8</v>
      </c>
      <c r="K145" s="22">
        <v>52</v>
      </c>
      <c r="L145" s="97">
        <v>4</v>
      </c>
      <c r="M145" s="23">
        <v>100</v>
      </c>
      <c r="N145" s="29">
        <f t="shared" si="5"/>
        <v>288</v>
      </c>
      <c r="O145"/>
    </row>
    <row r="146" spans="1:15" ht="15.75" customHeight="1">
      <c r="A146" s="88">
        <v>441</v>
      </c>
      <c r="B146" s="89" t="s">
        <v>68</v>
      </c>
      <c r="C146" s="89" t="s">
        <v>40</v>
      </c>
      <c r="D146" s="89" t="s">
        <v>48</v>
      </c>
      <c r="E146" s="91" t="s">
        <v>275</v>
      </c>
      <c r="F146" s="92"/>
      <c r="G146" s="93"/>
      <c r="H146" s="93"/>
      <c r="I146" s="93"/>
      <c r="J146" s="93"/>
      <c r="K146" s="93"/>
      <c r="L146" s="104"/>
      <c r="M146" s="94"/>
      <c r="N146" s="95">
        <f t="shared" si="5"/>
        <v>0</v>
      </c>
      <c r="O146"/>
    </row>
    <row r="147" spans="1:15" ht="15.75" customHeight="1">
      <c r="A147" s="52">
        <v>444</v>
      </c>
      <c r="B147" t="s">
        <v>71</v>
      </c>
      <c r="C147" t="s">
        <v>74</v>
      </c>
      <c r="D147" t="s">
        <v>76</v>
      </c>
      <c r="E147" s="15" t="s">
        <v>276</v>
      </c>
      <c r="F147" s="34"/>
      <c r="G147" s="22"/>
      <c r="I147" s="22"/>
      <c r="K147" s="22"/>
      <c r="M147" s="23"/>
      <c r="N147" s="29">
        <f t="shared" si="5"/>
        <v>0</v>
      </c>
      <c r="O147"/>
    </row>
    <row r="148" spans="1:15" ht="15.75" customHeight="1">
      <c r="A148" s="52">
        <v>446</v>
      </c>
      <c r="B148" t="s">
        <v>55</v>
      </c>
      <c r="C148" t="s">
        <v>61</v>
      </c>
      <c r="D148" t="s">
        <v>65</v>
      </c>
      <c r="E148" s="15" t="s">
        <v>276</v>
      </c>
      <c r="F148" s="34"/>
      <c r="G148" s="22"/>
      <c r="I148" s="22"/>
      <c r="K148" s="22"/>
      <c r="M148" s="23"/>
      <c r="N148" s="29">
        <f t="shared" si="5"/>
        <v>0</v>
      </c>
      <c r="O148"/>
    </row>
    <row r="149" spans="1:15" ht="15.75" customHeight="1">
      <c r="A149" s="52"/>
      <c r="B149" s="50"/>
      <c r="C149" s="51"/>
      <c r="D149" s="50"/>
      <c r="E149" s="15"/>
      <c r="F149" s="34"/>
      <c r="G149" s="22"/>
      <c r="I149" s="22"/>
      <c r="K149" s="22"/>
      <c r="M149" s="23"/>
      <c r="N149" s="2">
        <f t="shared" si="5"/>
        <v>0</v>
      </c>
      <c r="O149"/>
    </row>
    <row r="150" spans="4:15" ht="38.25" customHeight="1">
      <c r="D150" s="4"/>
      <c r="N150" s="29"/>
      <c r="O150"/>
    </row>
    <row r="151" spans="1:15" ht="15.75" customHeight="1">
      <c r="A151" s="66"/>
      <c r="B151" s="67"/>
      <c r="C151" s="67"/>
      <c r="D151" s="67"/>
      <c r="E151" s="83"/>
      <c r="F151" s="68"/>
      <c r="G151" s="68"/>
      <c r="H151" s="69"/>
      <c r="I151" s="69"/>
      <c r="J151" s="69"/>
      <c r="K151" s="69"/>
      <c r="L151" s="105"/>
      <c r="M151" s="68"/>
      <c r="N151" s="67"/>
      <c r="O151"/>
    </row>
    <row r="152" spans="4:15" ht="15.75" customHeight="1">
      <c r="D152" s="4"/>
      <c r="O152"/>
    </row>
    <row r="153" spans="3:16" ht="15.75" customHeight="1">
      <c r="C153" s="10"/>
      <c r="D153" s="1"/>
      <c r="E153" s="1"/>
      <c r="F153" s="8"/>
      <c r="G153" s="8"/>
      <c r="H153" s="9" t="s">
        <v>21</v>
      </c>
      <c r="I153" s="9"/>
      <c r="N153" s="29"/>
      <c r="O153"/>
      <c r="P153" s="24" t="s">
        <v>20</v>
      </c>
    </row>
    <row r="154" spans="3:16" ht="15.75" customHeight="1">
      <c r="C154" s="5"/>
      <c r="D154" s="5"/>
      <c r="E154" s="1"/>
      <c r="G154" s="18" t="s">
        <v>17</v>
      </c>
      <c r="H154" s="7"/>
      <c r="I154" s="7"/>
      <c r="N154"/>
      <c r="O154"/>
      <c r="P154" s="24" t="s">
        <v>20</v>
      </c>
    </row>
    <row r="155" spans="1:15" ht="39.75" customHeight="1">
      <c r="A155" s="27" t="s">
        <v>15</v>
      </c>
      <c r="B155" s="11" t="s">
        <v>2</v>
      </c>
      <c r="C155" s="1" t="s">
        <v>3</v>
      </c>
      <c r="D155" s="12" t="s">
        <v>0</v>
      </c>
      <c r="E155" s="15"/>
      <c r="F155" s="70" t="s">
        <v>25</v>
      </c>
      <c r="G155" s="46" t="s">
        <v>16</v>
      </c>
      <c r="H155" s="44" t="s">
        <v>27</v>
      </c>
      <c r="I155" s="46" t="s">
        <v>16</v>
      </c>
      <c r="J155" s="44" t="s">
        <v>29</v>
      </c>
      <c r="K155" s="46" t="s">
        <v>16</v>
      </c>
      <c r="L155" s="98" t="s">
        <v>26</v>
      </c>
      <c r="M155" s="46" t="s">
        <v>16</v>
      </c>
      <c r="N155" s="87" t="s">
        <v>298</v>
      </c>
      <c r="O155"/>
    </row>
    <row r="156" spans="1:15" ht="15.75" customHeight="1">
      <c r="A156" s="52">
        <v>461</v>
      </c>
      <c r="B156" s="74" t="s">
        <v>78</v>
      </c>
      <c r="C156" s="74" t="s">
        <v>84</v>
      </c>
      <c r="D156" t="s">
        <v>63</v>
      </c>
      <c r="E156" s="15" t="s">
        <v>276</v>
      </c>
      <c r="F156" s="25">
        <v>40</v>
      </c>
      <c r="G156" s="22">
        <v>100</v>
      </c>
      <c r="H156" s="3">
        <v>29</v>
      </c>
      <c r="I156" s="22">
        <v>78</v>
      </c>
      <c r="J156" s="3">
        <v>12.8</v>
      </c>
      <c r="K156" s="22">
        <v>52</v>
      </c>
      <c r="L156" s="97">
        <v>4</v>
      </c>
      <c r="M156" s="23">
        <v>100</v>
      </c>
      <c r="N156" s="29">
        <f aca="true" t="shared" si="6" ref="N156:N163">+SUM(G156+I156+K156+M156)</f>
        <v>330</v>
      </c>
      <c r="O156" t="s">
        <v>302</v>
      </c>
    </row>
    <row r="157" spans="1:15" ht="15.75" customHeight="1">
      <c r="A157" s="52">
        <v>465</v>
      </c>
      <c r="B157" s="73" t="s">
        <v>83</v>
      </c>
      <c r="C157" t="s">
        <v>88</v>
      </c>
      <c r="D157" t="s">
        <v>64</v>
      </c>
      <c r="E157" s="15" t="s">
        <v>276</v>
      </c>
      <c r="F157" s="25">
        <v>30</v>
      </c>
      <c r="G157" s="22">
        <v>80</v>
      </c>
      <c r="H157" s="3">
        <v>21</v>
      </c>
      <c r="I157" s="22">
        <v>62</v>
      </c>
      <c r="J157" s="3">
        <v>13.3</v>
      </c>
      <c r="K157" s="22">
        <v>47</v>
      </c>
      <c r="L157" s="97">
        <v>4</v>
      </c>
      <c r="M157" s="23">
        <v>100</v>
      </c>
      <c r="N157" s="29">
        <f t="shared" si="6"/>
        <v>289</v>
      </c>
      <c r="O157" t="s">
        <v>302</v>
      </c>
    </row>
    <row r="158" spans="1:15" ht="15.75" customHeight="1">
      <c r="A158" s="52">
        <v>464</v>
      </c>
      <c r="B158" t="s">
        <v>81</v>
      </c>
      <c r="C158" t="s">
        <v>86</v>
      </c>
      <c r="D158" t="s">
        <v>49</v>
      </c>
      <c r="E158" s="15" t="s">
        <v>276</v>
      </c>
      <c r="F158" s="25">
        <v>29</v>
      </c>
      <c r="G158" s="22">
        <v>78</v>
      </c>
      <c r="H158" s="3">
        <v>28</v>
      </c>
      <c r="I158" s="22">
        <v>76</v>
      </c>
      <c r="J158" s="3">
        <v>12.2</v>
      </c>
      <c r="K158" s="22">
        <v>58</v>
      </c>
      <c r="L158" s="97">
        <v>2.39</v>
      </c>
      <c r="M158" s="23">
        <v>66</v>
      </c>
      <c r="N158" s="29">
        <f t="shared" si="6"/>
        <v>278</v>
      </c>
      <c r="O158" t="s">
        <v>302</v>
      </c>
    </row>
    <row r="159" spans="1:15" ht="15.75" customHeight="1">
      <c r="A159" s="52">
        <v>462</v>
      </c>
      <c r="B159" t="s">
        <v>80</v>
      </c>
      <c r="C159" t="s">
        <v>43</v>
      </c>
      <c r="D159" t="s">
        <v>49</v>
      </c>
      <c r="E159" s="15" t="s">
        <v>276</v>
      </c>
      <c r="F159" s="25">
        <v>34</v>
      </c>
      <c r="G159" s="22">
        <v>88</v>
      </c>
      <c r="H159" s="3">
        <v>34</v>
      </c>
      <c r="I159" s="22">
        <v>88</v>
      </c>
      <c r="J159" s="3">
        <v>12.4</v>
      </c>
      <c r="K159" s="22">
        <v>56</v>
      </c>
      <c r="L159" s="97">
        <v>1.11</v>
      </c>
      <c r="M159" s="23">
        <v>30</v>
      </c>
      <c r="N159" s="29">
        <f t="shared" si="6"/>
        <v>262</v>
      </c>
      <c r="O159" t="s">
        <v>302</v>
      </c>
    </row>
    <row r="160" spans="1:15" ht="15.75" customHeight="1">
      <c r="A160" s="52">
        <v>467</v>
      </c>
      <c r="B160" t="s">
        <v>294</v>
      </c>
      <c r="C160" t="s">
        <v>295</v>
      </c>
      <c r="D160" t="s">
        <v>296</v>
      </c>
      <c r="E160" s="15" t="s">
        <v>276</v>
      </c>
      <c r="F160" s="25">
        <v>26</v>
      </c>
      <c r="G160" s="22">
        <v>72</v>
      </c>
      <c r="H160" s="3">
        <v>26</v>
      </c>
      <c r="I160" s="22">
        <v>72</v>
      </c>
      <c r="J160" s="3">
        <v>12.8</v>
      </c>
      <c r="K160" s="22">
        <v>52</v>
      </c>
      <c r="L160" s="97">
        <v>2.03</v>
      </c>
      <c r="M160" s="23">
        <v>51</v>
      </c>
      <c r="N160" s="29">
        <f t="shared" si="6"/>
        <v>247</v>
      </c>
      <c r="O160" t="s">
        <v>302</v>
      </c>
    </row>
    <row r="161" spans="1:15" ht="15.75" customHeight="1">
      <c r="A161" s="52">
        <v>466</v>
      </c>
      <c r="B161" t="s">
        <v>82</v>
      </c>
      <c r="C161" t="s">
        <v>87</v>
      </c>
      <c r="D161" t="s">
        <v>66</v>
      </c>
      <c r="E161" s="15" t="s">
        <v>276</v>
      </c>
      <c r="F161" s="25">
        <v>16</v>
      </c>
      <c r="G161" s="22">
        <v>52</v>
      </c>
      <c r="H161" s="3">
        <v>23</v>
      </c>
      <c r="I161" s="22">
        <v>66</v>
      </c>
      <c r="J161" s="3">
        <v>13.4</v>
      </c>
      <c r="K161" s="22">
        <v>46</v>
      </c>
      <c r="L161" s="97">
        <v>2.01</v>
      </c>
      <c r="M161" s="23">
        <v>50</v>
      </c>
      <c r="N161" s="29">
        <f t="shared" si="6"/>
        <v>214</v>
      </c>
      <c r="O161"/>
    </row>
    <row r="162" spans="1:15" ht="15.75" customHeight="1">
      <c r="A162" s="52">
        <v>463</v>
      </c>
      <c r="B162" t="s">
        <v>79</v>
      </c>
      <c r="C162" t="s">
        <v>85</v>
      </c>
      <c r="D162" t="s">
        <v>89</v>
      </c>
      <c r="E162" s="15" t="s">
        <v>276</v>
      </c>
      <c r="F162" s="25"/>
      <c r="G162" s="22"/>
      <c r="I162" s="22"/>
      <c r="K162" s="22"/>
      <c r="M162" s="23"/>
      <c r="N162" s="29">
        <f t="shared" si="6"/>
        <v>0</v>
      </c>
      <c r="O162"/>
    </row>
    <row r="163" spans="1:15" ht="15.75" customHeight="1">
      <c r="A163" s="52"/>
      <c r="D163" s="4"/>
      <c r="F163" s="4"/>
      <c r="G163" s="22"/>
      <c r="I163" s="22"/>
      <c r="K163" s="22"/>
      <c r="M163" s="23"/>
      <c r="N163" s="29">
        <f t="shared" si="6"/>
        <v>0</v>
      </c>
      <c r="O163"/>
    </row>
    <row r="164" spans="1:15" ht="15.75" customHeight="1">
      <c r="A164" s="66"/>
      <c r="B164" s="67"/>
      <c r="C164" s="67"/>
      <c r="D164" s="67"/>
      <c r="E164" s="83"/>
      <c r="F164" s="68"/>
      <c r="G164" s="68"/>
      <c r="H164" s="69"/>
      <c r="I164" s="69"/>
      <c r="J164" s="69"/>
      <c r="K164" s="69"/>
      <c r="L164" s="105"/>
      <c r="M164" s="68"/>
      <c r="N164" s="67"/>
      <c r="O164"/>
    </row>
    <row r="165" spans="4:15" ht="37.5" customHeight="1">
      <c r="D165" s="4"/>
      <c r="H165" s="9" t="s">
        <v>21</v>
      </c>
      <c r="N165"/>
      <c r="O165"/>
    </row>
    <row r="166" spans="4:15" ht="15.75" customHeight="1">
      <c r="D166" s="4"/>
      <c r="G166" s="18" t="s">
        <v>12</v>
      </c>
      <c r="J166" s="20"/>
      <c r="N166"/>
      <c r="O166"/>
    </row>
    <row r="167" spans="1:15" ht="38.25" customHeight="1">
      <c r="A167" s="27" t="s">
        <v>15</v>
      </c>
      <c r="B167" s="11" t="s">
        <v>2</v>
      </c>
      <c r="C167" s="1" t="s">
        <v>3</v>
      </c>
      <c r="D167" s="12" t="s">
        <v>0</v>
      </c>
      <c r="F167" s="70" t="s">
        <v>25</v>
      </c>
      <c r="G167" s="46" t="s">
        <v>16</v>
      </c>
      <c r="H167" s="44" t="s">
        <v>27</v>
      </c>
      <c r="I167" s="46" t="s">
        <v>16</v>
      </c>
      <c r="J167" s="44" t="s">
        <v>29</v>
      </c>
      <c r="K167" s="46" t="s">
        <v>16</v>
      </c>
      <c r="L167" s="98" t="s">
        <v>26</v>
      </c>
      <c r="M167" s="46" t="s">
        <v>16</v>
      </c>
      <c r="N167" s="87" t="s">
        <v>285</v>
      </c>
      <c r="O167"/>
    </row>
    <row r="168" spans="1:15" ht="15.75" customHeight="1">
      <c r="A168" s="52">
        <v>482</v>
      </c>
      <c r="B168" t="s">
        <v>90</v>
      </c>
      <c r="C168" t="s">
        <v>92</v>
      </c>
      <c r="D168" t="s">
        <v>95</v>
      </c>
      <c r="E168" s="11" t="s">
        <v>276</v>
      </c>
      <c r="F168" s="16">
        <v>29</v>
      </c>
      <c r="G168" s="37">
        <v>78</v>
      </c>
      <c r="H168" s="3">
        <v>31</v>
      </c>
      <c r="I168" s="35">
        <v>82</v>
      </c>
      <c r="J168" s="3">
        <v>12.9</v>
      </c>
      <c r="K168" s="35">
        <v>51</v>
      </c>
      <c r="L168" s="97">
        <v>4.03</v>
      </c>
      <c r="M168" s="37">
        <v>100</v>
      </c>
      <c r="N168" s="2">
        <f>+SUM(G168+I168+K168+M168)</f>
        <v>311</v>
      </c>
      <c r="O168"/>
    </row>
    <row r="169" spans="1:15" ht="15.75" customHeight="1">
      <c r="A169" s="52">
        <v>481</v>
      </c>
      <c r="B169" s="75" t="s">
        <v>91</v>
      </c>
      <c r="C169" t="s">
        <v>93</v>
      </c>
      <c r="D169" t="s">
        <v>94</v>
      </c>
      <c r="E169" s="11" t="s">
        <v>276</v>
      </c>
      <c r="F169" s="38">
        <v>24</v>
      </c>
      <c r="G169" s="37">
        <v>68</v>
      </c>
      <c r="H169" s="3">
        <v>21</v>
      </c>
      <c r="I169" s="35">
        <v>62</v>
      </c>
      <c r="J169" s="3">
        <v>14.8</v>
      </c>
      <c r="K169" s="35">
        <v>32</v>
      </c>
      <c r="L169" s="97">
        <v>4</v>
      </c>
      <c r="M169" s="37">
        <v>100</v>
      </c>
      <c r="N169" s="29">
        <f>+SUM(G169+I169+K169+M169)</f>
        <v>262</v>
      </c>
      <c r="O169" t="s">
        <v>302</v>
      </c>
    </row>
    <row r="170" spans="1:15" ht="15.75" customHeight="1">
      <c r="A170" s="52"/>
      <c r="B170" s="50"/>
      <c r="C170" s="51"/>
      <c r="D170" s="50"/>
      <c r="G170" s="37"/>
      <c r="I170" s="35"/>
      <c r="K170" s="35"/>
      <c r="M170" s="37"/>
      <c r="N170" s="29">
        <f>+SUM(G170+I170+K170+M170)</f>
        <v>0</v>
      </c>
      <c r="O170"/>
    </row>
    <row r="171" spans="1:15" ht="15.75" customHeight="1">
      <c r="A171" s="66"/>
      <c r="B171" s="67"/>
      <c r="C171" s="67"/>
      <c r="D171" s="67"/>
      <c r="E171" s="83"/>
      <c r="F171" s="68"/>
      <c r="G171" s="68"/>
      <c r="H171" s="69"/>
      <c r="I171" s="69"/>
      <c r="J171" s="69"/>
      <c r="K171" s="69"/>
      <c r="L171" s="105"/>
      <c r="M171" s="68"/>
      <c r="N171" s="67"/>
      <c r="O171"/>
    </row>
  </sheetData>
  <sheetProtection/>
  <printOptions gridLines="1"/>
  <pageMargins left="0.5" right="0.4" top="0.5" bottom="0.5" header="0.5" footer="0.5"/>
  <pageSetup horizontalDpi="600" verticalDpi="600" orientation="landscape" scale="75" r:id="rId1"/>
  <rowBreaks count="4" manualBreakCount="4">
    <brk id="40" max="14" man="1"/>
    <brk id="67" max="14" man="1"/>
    <brk id="100" max="14" man="1"/>
    <brk id="1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Wises</dc:creator>
  <cp:keywords/>
  <dc:description/>
  <cp:lastModifiedBy>Maryann</cp:lastModifiedBy>
  <cp:lastPrinted>2017-06-23T18:59:06Z</cp:lastPrinted>
  <dcterms:created xsi:type="dcterms:W3CDTF">2000-11-30T17:23:16Z</dcterms:created>
  <dcterms:modified xsi:type="dcterms:W3CDTF">2017-07-23T12:50:51Z</dcterms:modified>
  <cp:category/>
  <cp:version/>
  <cp:contentType/>
  <cp:contentStatus/>
</cp:coreProperties>
</file>